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rrys\Documents\Mike running\Darrens Dash\2017\"/>
    </mc:Choice>
  </mc:AlternateContent>
  <bookViews>
    <workbookView xWindow="0" yWindow="0" windowWidth="15345" windowHeight="6705"/>
  </bookViews>
  <sheets>
    <sheet name="103529_2017-06-15-15-06-13" sheetId="1" r:id="rId1"/>
  </sheets>
  <calcPr calcId="15251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3" i="1"/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</calcChain>
</file>

<file path=xl/sharedStrings.xml><?xml version="1.0" encoding="utf-8"?>
<sst xmlns="http://schemas.openxmlformats.org/spreadsheetml/2006/main" count="813" uniqueCount="465">
  <si>
    <t>Forename</t>
  </si>
  <si>
    <t>Surname</t>
  </si>
  <si>
    <t>Gender</t>
  </si>
  <si>
    <t>DOB</t>
  </si>
  <si>
    <t>Club</t>
  </si>
  <si>
    <t>Address1</t>
  </si>
  <si>
    <t>Address2</t>
  </si>
  <si>
    <t>Town/City</t>
  </si>
  <si>
    <t>Region</t>
  </si>
  <si>
    <t>Postcode</t>
  </si>
  <si>
    <t>USState</t>
  </si>
  <si>
    <t>Country</t>
  </si>
  <si>
    <t>email</t>
  </si>
  <si>
    <t>phone</t>
  </si>
  <si>
    <t>entryFee</t>
  </si>
  <si>
    <t>EntryCentral_fee</t>
  </si>
  <si>
    <t>TotalPaid</t>
  </si>
  <si>
    <t>enteredByOrganiser</t>
  </si>
  <si>
    <t>Age_on_1_Jan_2017</t>
  </si>
  <si>
    <t>Age_on_31_12_2017</t>
  </si>
  <si>
    <t>DateEntered</t>
  </si>
  <si>
    <t>UniqueID</t>
  </si>
  <si>
    <t>ProductID</t>
  </si>
  <si>
    <t>Male</t>
  </si>
  <si>
    <t>Hereford</t>
  </si>
  <si>
    <t>GB</t>
  </si>
  <si>
    <t xml:space="preserve"> </t>
  </si>
  <si>
    <t>SM</t>
  </si>
  <si>
    <t>Forest of Dean AC</t>
  </si>
  <si>
    <t>Lydney</t>
  </si>
  <si>
    <t>Glos</t>
  </si>
  <si>
    <t>MV50</t>
  </si>
  <si>
    <t>Salli-anne</t>
  </si>
  <si>
    <t>Millward-bryant</t>
  </si>
  <si>
    <t>Female</t>
  </si>
  <si>
    <t>27 mount pleasant</t>
  </si>
  <si>
    <t>Gloucestershire</t>
  </si>
  <si>
    <t>Gl155qf</t>
  </si>
  <si>
    <t>sallimillwardbryant@fsmail.net</t>
  </si>
  <si>
    <t>'07916260227'</t>
  </si>
  <si>
    <t>FV40</t>
  </si>
  <si>
    <t>Ian</t>
  </si>
  <si>
    <t>Morgan</t>
  </si>
  <si>
    <t>Fodac</t>
  </si>
  <si>
    <t>15 Vicarage Drive</t>
  </si>
  <si>
    <t>Mitcheldean</t>
  </si>
  <si>
    <t>Gloucester</t>
  </si>
  <si>
    <t>GL17 0XW</t>
  </si>
  <si>
    <t>r444mbs@gmail.com</t>
  </si>
  <si>
    <t>'07979366099'</t>
  </si>
  <si>
    <t>claire</t>
  </si>
  <si>
    <t>carden</t>
  </si>
  <si>
    <t>lower gilfach</t>
  </si>
  <si>
    <t>newton st margarets</t>
  </si>
  <si>
    <t>hereford</t>
  </si>
  <si>
    <t>hr2 0qy</t>
  </si>
  <si>
    <t>claire.carden@pciservices.com</t>
  </si>
  <si>
    <t>'01981510399'</t>
  </si>
  <si>
    <t>Sharratt</t>
  </si>
  <si>
    <t>Ilkeston Running Club</t>
  </si>
  <si>
    <t>9 Chatfield Close</t>
  </si>
  <si>
    <t>Stapenhill</t>
  </si>
  <si>
    <t>Burton on Trent</t>
  </si>
  <si>
    <t>DE15 9AJ</t>
  </si>
  <si>
    <t>carolsharratt@hotmail.co.uk</t>
  </si>
  <si>
    <t>Darrens Dash</t>
  </si>
  <si>
    <t>FV60</t>
  </si>
  <si>
    <t xml:space="preserve">Robert </t>
  </si>
  <si>
    <t>'01283 740872'</t>
  </si>
  <si>
    <t>Julie</t>
  </si>
  <si>
    <t>Caseley</t>
  </si>
  <si>
    <t>Malvern Joggers</t>
  </si>
  <si>
    <t>8 South Lawn</t>
  </si>
  <si>
    <t>Malvern</t>
  </si>
  <si>
    <t>Worcs</t>
  </si>
  <si>
    <t>WR14 4RY</t>
  </si>
  <si>
    <t>juliecaseley@gmail.com</t>
  </si>
  <si>
    <t>'01684 566022'</t>
  </si>
  <si>
    <t>FV50</t>
  </si>
  <si>
    <t>Mike</t>
  </si>
  <si>
    <t>Mount</t>
  </si>
  <si>
    <t>n/a</t>
  </si>
  <si>
    <t>Blaen-Y-Cwm</t>
  </si>
  <si>
    <t xml:space="preserve">Grwyne Fawr  Forest Coalpit </t>
  </si>
  <si>
    <t>Abergavenny</t>
  </si>
  <si>
    <t>Gwent</t>
  </si>
  <si>
    <t>NP7 7LY</t>
  </si>
  <si>
    <t>mike.mount@jmfinn.com</t>
  </si>
  <si>
    <t>'07587 773800'</t>
  </si>
  <si>
    <t>Jo</t>
  </si>
  <si>
    <t>Richard</t>
  </si>
  <si>
    <t>Iliffe</t>
  </si>
  <si>
    <t>35 malthouse road</t>
  </si>
  <si>
    <t>ilkeston</t>
  </si>
  <si>
    <t>derbyshire</t>
  </si>
  <si>
    <t>de7 4px</t>
  </si>
  <si>
    <t>richard.iliffe@ntlworld.com</t>
  </si>
  <si>
    <t>'07739 264430'</t>
  </si>
  <si>
    <t>MV40</t>
  </si>
  <si>
    <t>David</t>
  </si>
  <si>
    <t>Wye Valley Runners</t>
  </si>
  <si>
    <t>CAROLINE</t>
  </si>
  <si>
    <t>RICKARDS</t>
  </si>
  <si>
    <t>8 Netherend Crescent</t>
  </si>
  <si>
    <t>Woolaston</t>
  </si>
  <si>
    <t>GL15 6NW</t>
  </si>
  <si>
    <t>cl.rickards@btinternet.com</t>
  </si>
  <si>
    <t>'07735021642'</t>
  </si>
  <si>
    <t>SF</t>
  </si>
  <si>
    <t>Gary</t>
  </si>
  <si>
    <t>Crocker</t>
  </si>
  <si>
    <t>Bryn Du</t>
  </si>
  <si>
    <t>Craswall</t>
  </si>
  <si>
    <t>Herefordshire</t>
  </si>
  <si>
    <t>HR2 0PH</t>
  </si>
  <si>
    <t>gazcrocker@hotmail.com</t>
  </si>
  <si>
    <t>'07717004112'</t>
  </si>
  <si>
    <t>Mullin</t>
  </si>
  <si>
    <t>Mercia Fell Runners</t>
  </si>
  <si>
    <t>21-22 Duke Street</t>
  </si>
  <si>
    <t>Kington</t>
  </si>
  <si>
    <t>HR5 3BL</t>
  </si>
  <si>
    <t>davemullin@hotmail.com</t>
  </si>
  <si>
    <t>'07866177669'</t>
  </si>
  <si>
    <t>Brian</t>
  </si>
  <si>
    <t>Francis</t>
  </si>
  <si>
    <t>The 1910 House</t>
  </si>
  <si>
    <t>New Road  Parkend</t>
  </si>
  <si>
    <t>GL15 4JA</t>
  </si>
  <si>
    <t>bandsfrancis@tiscali.co.uk</t>
  </si>
  <si>
    <t>'01594562077'</t>
  </si>
  <si>
    <t>Stefanie</t>
  </si>
  <si>
    <t>suafrancis@tiscali.co.uk</t>
  </si>
  <si>
    <t>Dave</t>
  </si>
  <si>
    <t>Farrow</t>
  </si>
  <si>
    <t>27 Mount Pleasant  Middletown</t>
  </si>
  <si>
    <t>Welshpool</t>
  </si>
  <si>
    <t>SY21 8DH</t>
  </si>
  <si>
    <t>david.s.farrow@hotmail.co.uk</t>
  </si>
  <si>
    <t>'07964991777'</t>
  </si>
  <si>
    <t>Suzanne</t>
  </si>
  <si>
    <t>Peters</t>
  </si>
  <si>
    <t>1 Harvey's meadow</t>
  </si>
  <si>
    <t>Joys green road</t>
  </si>
  <si>
    <t>Lydbrook</t>
  </si>
  <si>
    <t>Gl179sf</t>
  </si>
  <si>
    <t>peapodsuk65@yahoo.co.uk</t>
  </si>
  <si>
    <t>'07500777746'</t>
  </si>
  <si>
    <t>PETER</t>
  </si>
  <si>
    <t>COVINGTON JONES</t>
  </si>
  <si>
    <t>LABURNUM COTTAGE</t>
  </si>
  <si>
    <t>PARKEND WALK</t>
  </si>
  <si>
    <t>COALWAY  COLEFORD</t>
  </si>
  <si>
    <t>GLOUCESTERSHIRE</t>
  </si>
  <si>
    <t>GL16 7JR</t>
  </si>
  <si>
    <t>P.COVINGTONJONES@BTINTERNET.COM</t>
  </si>
  <si>
    <t>'07899894079'</t>
  </si>
  <si>
    <t>MV60</t>
  </si>
  <si>
    <t>Babij</t>
  </si>
  <si>
    <t>sheens meadow</t>
  </si>
  <si>
    <t>Newnham</t>
  </si>
  <si>
    <t>GL14 1BP</t>
  </si>
  <si>
    <t>jo_sbo@yahoo.co.uk</t>
  </si>
  <si>
    <t>'07747110462'</t>
  </si>
  <si>
    <t>Dan</t>
  </si>
  <si>
    <t>Sandford</t>
  </si>
  <si>
    <t>The Walled Garden</t>
  </si>
  <si>
    <t>Coughton</t>
  </si>
  <si>
    <t>Ross</t>
  </si>
  <si>
    <t>HR9 5ST</t>
  </si>
  <si>
    <t>dansandford@btconnect.com</t>
  </si>
  <si>
    <t>'01989 566390'</t>
  </si>
  <si>
    <t>Julian</t>
  </si>
  <si>
    <t>Howe</t>
  </si>
  <si>
    <t>White House</t>
  </si>
  <si>
    <t>Penrhos</t>
  </si>
  <si>
    <t>Raglan</t>
  </si>
  <si>
    <t>Monmouthshire</t>
  </si>
  <si>
    <t>Np15 2LF</t>
  </si>
  <si>
    <t>julian.howe@crouchwaterfall.co.uk</t>
  </si>
  <si>
    <t>'07976935247'</t>
  </si>
  <si>
    <t>Bev</t>
  </si>
  <si>
    <t>Jones</t>
  </si>
  <si>
    <t>Fairwater Runners Cwmbran</t>
  </si>
  <si>
    <t>15 wye court</t>
  </si>
  <si>
    <t>Thornhill</t>
  </si>
  <si>
    <t>Cwmbran</t>
  </si>
  <si>
    <t>Np445uj</t>
  </si>
  <si>
    <t>beverleybradbury@hotmail.co.uk</t>
  </si>
  <si>
    <t>'07850337406'</t>
  </si>
  <si>
    <t>Rebecca</t>
  </si>
  <si>
    <t>Poole</t>
  </si>
  <si>
    <t>Griffithstown Harriers</t>
  </si>
  <si>
    <t>80 Brynhyfryd</t>
  </si>
  <si>
    <t>Croesyceiliog</t>
  </si>
  <si>
    <t>NP44 2EU</t>
  </si>
  <si>
    <t>rebeccapoole82@hotmail.co.uk</t>
  </si>
  <si>
    <t>'07903526991'</t>
  </si>
  <si>
    <t>rona</t>
  </si>
  <si>
    <t>davies</t>
  </si>
  <si>
    <t>Mynydd Du</t>
  </si>
  <si>
    <t>pentwyn mawr</t>
  </si>
  <si>
    <t>bwlch</t>
  </si>
  <si>
    <t>brecon</t>
  </si>
  <si>
    <t>powys</t>
  </si>
  <si>
    <t>ld3 7hz</t>
  </si>
  <si>
    <t>ronabuxton@hotmail.com</t>
  </si>
  <si>
    <t>'07949162480'</t>
  </si>
  <si>
    <t>Peter</t>
  </si>
  <si>
    <t>Nugent</t>
  </si>
  <si>
    <t>34 Grenfell Road</t>
  </si>
  <si>
    <t>HR1 2QR</t>
  </si>
  <si>
    <t>petenuge92@gmail.com</t>
  </si>
  <si>
    <t>'07969745205'</t>
  </si>
  <si>
    <t>Mark</t>
  </si>
  <si>
    <t>Channer</t>
  </si>
  <si>
    <t>11 Regent Street</t>
  </si>
  <si>
    <t>GL15 5RL</t>
  </si>
  <si>
    <t>markchann@sky.com</t>
  </si>
  <si>
    <t>'07704326498'</t>
  </si>
  <si>
    <t>sharla</t>
  </si>
  <si>
    <t>fleet</t>
  </si>
  <si>
    <t>croeso</t>
  </si>
  <si>
    <t>phillips close    oldcroft</t>
  </si>
  <si>
    <t>lydney</t>
  </si>
  <si>
    <t>gloucestershire</t>
  </si>
  <si>
    <t>gl154lg</t>
  </si>
  <si>
    <t>fleet789@btinternet.com</t>
  </si>
  <si>
    <t>'07794947572'</t>
  </si>
  <si>
    <t>leyton</t>
  </si>
  <si>
    <t>Tom</t>
  </si>
  <si>
    <t>Davies</t>
  </si>
  <si>
    <t>Croft Ambrey RC</t>
  </si>
  <si>
    <t>The Green</t>
  </si>
  <si>
    <t>Shirlheath  Kingsland</t>
  </si>
  <si>
    <t>Leominster</t>
  </si>
  <si>
    <t>HR69RJ</t>
  </si>
  <si>
    <t>tomdavieskart@yahoo.co.uk</t>
  </si>
  <si>
    <t>'01568708474'</t>
  </si>
  <si>
    <t>MV65</t>
  </si>
  <si>
    <t>Kevin</t>
  </si>
  <si>
    <t>Pritchard</t>
  </si>
  <si>
    <t>U/A</t>
  </si>
  <si>
    <t>4 Pen Bailey</t>
  </si>
  <si>
    <t>Longtown</t>
  </si>
  <si>
    <t>HR2 0LE</t>
  </si>
  <si>
    <t>''</t>
  </si>
  <si>
    <t>Andrew</t>
  </si>
  <si>
    <t>Pye</t>
  </si>
  <si>
    <t>15 Harold Road</t>
  </si>
  <si>
    <t>Edgbaston</t>
  </si>
  <si>
    <t>Birmingham</t>
  </si>
  <si>
    <t>B16 9DN</t>
  </si>
  <si>
    <t>ANDYPYE1981@OUTLOOK.COM</t>
  </si>
  <si>
    <t>Macklin</t>
  </si>
  <si>
    <t>Mynyddwyr de Cymru</t>
  </si>
  <si>
    <t>Boatwood Cottage</t>
  </si>
  <si>
    <t>Chepstow</t>
  </si>
  <si>
    <t>NP16 7JW</t>
  </si>
  <si>
    <t>i.d.macklin@tesco.net</t>
  </si>
  <si>
    <t>'01291680120'</t>
  </si>
  <si>
    <t>Whistance</t>
  </si>
  <si>
    <t>Little Birches</t>
  </si>
  <si>
    <t>Grosmont</t>
  </si>
  <si>
    <t>NP7 8HS</t>
  </si>
  <si>
    <t>milkamoocow1@gmail.com</t>
  </si>
  <si>
    <t>'01981240889'</t>
  </si>
  <si>
    <t>Louise</t>
  </si>
  <si>
    <t>Ainger</t>
  </si>
  <si>
    <t>131 Ledbury Road</t>
  </si>
  <si>
    <t>HR1 1RQ</t>
  </si>
  <si>
    <t>louise_ainger@yahoo.co.uk</t>
  </si>
  <si>
    <t>'07866387866'</t>
  </si>
  <si>
    <t>Toby</t>
  </si>
  <si>
    <t>Pearson</t>
  </si>
  <si>
    <t>Lower Wernddu</t>
  </si>
  <si>
    <t>HR2 0ED</t>
  </si>
  <si>
    <t>tobypearson@hotmail.com</t>
  </si>
  <si>
    <t>'07733263749'</t>
  </si>
  <si>
    <t>Katie</t>
  </si>
  <si>
    <t>Meanwell</t>
  </si>
  <si>
    <t>katimeanwell@hotmail.co.uk</t>
  </si>
  <si>
    <t>'07814528587'</t>
  </si>
  <si>
    <t>Emma</t>
  </si>
  <si>
    <t>Bowen</t>
  </si>
  <si>
    <t>BROOKLANDS FARM</t>
  </si>
  <si>
    <t>KINNERSLEY</t>
  </si>
  <si>
    <t>HEREFORD</t>
  </si>
  <si>
    <t>HEREFORDSHIRE</t>
  </si>
  <si>
    <t>HR3 6NZ</t>
  </si>
  <si>
    <t>brooklands2@hotmail.co.uk</t>
  </si>
  <si>
    <t>'01544327316'</t>
  </si>
  <si>
    <t>zachary</t>
  </si>
  <si>
    <t>edelstyn</t>
  </si>
  <si>
    <t>coed canol farm</t>
  </si>
  <si>
    <t>llantilio crossenny</t>
  </si>
  <si>
    <t>abergavenny</t>
  </si>
  <si>
    <t>monmouthshire</t>
  </si>
  <si>
    <t>np7 8tg</t>
  </si>
  <si>
    <t>sedelstyn@yahoo.co.uk</t>
  </si>
  <si>
    <t>'07881605847'</t>
  </si>
  <si>
    <t>MU20</t>
  </si>
  <si>
    <t>sharon</t>
  </si>
  <si>
    <t>Rachel</t>
  </si>
  <si>
    <t>Reeve</t>
  </si>
  <si>
    <t>Hereford Couriers</t>
  </si>
  <si>
    <t>27 Trilleck Avenue</t>
  </si>
  <si>
    <t>Hr27hx</t>
  </si>
  <si>
    <t>rachel_beardsley@hotmail.com</t>
  </si>
  <si>
    <t>'07492574616'</t>
  </si>
  <si>
    <t>Nic</t>
  </si>
  <si>
    <t>Dauncey</t>
  </si>
  <si>
    <t>2 Bradley Drive</t>
  </si>
  <si>
    <t>WR14 1JS</t>
  </si>
  <si>
    <t>ndauncey@outlook.com</t>
  </si>
  <si>
    <t>'07798712276'</t>
  </si>
  <si>
    <t>Debbie</t>
  </si>
  <si>
    <t>Stenner</t>
  </si>
  <si>
    <t>Cottage 1  Birchamp Coach House</t>
  </si>
  <si>
    <t>Newland</t>
  </si>
  <si>
    <t>Nr Coleford</t>
  </si>
  <si>
    <t>GL16 8NP</t>
  </si>
  <si>
    <t>stenner74@gmail.com</t>
  </si>
  <si>
    <t>'07952397653'</t>
  </si>
  <si>
    <t>david</t>
  </si>
  <si>
    <t>Millichap</t>
  </si>
  <si>
    <t>pyondale</t>
  </si>
  <si>
    <t>Canon Pyon</t>
  </si>
  <si>
    <t>Myself</t>
  </si>
  <si>
    <t>HR4 8NT</t>
  </si>
  <si>
    <t>hayleymillichap@btinternet.com</t>
  </si>
  <si>
    <t>'01432830412'</t>
  </si>
  <si>
    <t>Simon</t>
  </si>
  <si>
    <t>Jon</t>
  </si>
  <si>
    <t>Meadows</t>
  </si>
  <si>
    <t>20 Hugh Thomas avenue</t>
  </si>
  <si>
    <t>Hr49rb</t>
  </si>
  <si>
    <t>claire.conway@aol.co.uk</t>
  </si>
  <si>
    <t>'07812998922'</t>
  </si>
  <si>
    <t>Claire</t>
  </si>
  <si>
    <t>Conway</t>
  </si>
  <si>
    <t>Liam</t>
  </si>
  <si>
    <t>Grice</t>
  </si>
  <si>
    <t>Fir Tree Cottage</t>
  </si>
  <si>
    <t>Ryelands Road</t>
  </si>
  <si>
    <t>HR6 8PN</t>
  </si>
  <si>
    <t>liamgrice@hotmail.co.uk</t>
  </si>
  <si>
    <t>'07799115868'</t>
  </si>
  <si>
    <t>Jeremy</t>
  </si>
  <si>
    <t>Formby</t>
  </si>
  <si>
    <t>chylowena</t>
  </si>
  <si>
    <t>sutton st nicholas</t>
  </si>
  <si>
    <t>herefordshire</t>
  </si>
  <si>
    <t>hr13bg</t>
  </si>
  <si>
    <t>jeremy_formby@yahoo.co.uk</t>
  </si>
  <si>
    <t>'07858637052'</t>
  </si>
  <si>
    <t>16 Gresley Road</t>
  </si>
  <si>
    <t>Upper Holloway</t>
  </si>
  <si>
    <t>London</t>
  </si>
  <si>
    <t>N19 3JZ</t>
  </si>
  <si>
    <t>julian.jones.10@ucl.ac.uk</t>
  </si>
  <si>
    <t>'07443498935'</t>
  </si>
  <si>
    <t>Miriam</t>
  </si>
  <si>
    <t>Paris</t>
  </si>
  <si>
    <t>Ferndale</t>
  </si>
  <si>
    <t>Squires road</t>
  </si>
  <si>
    <t>GL17 9QL</t>
  </si>
  <si>
    <t>m.paris11@btinternet.com</t>
  </si>
  <si>
    <t>'07929373419'</t>
  </si>
  <si>
    <t>Daren</t>
  </si>
  <si>
    <t>Smith</t>
  </si>
  <si>
    <t>Joyford</t>
  </si>
  <si>
    <t>Coleford</t>
  </si>
  <si>
    <t>GL16 7AS</t>
  </si>
  <si>
    <t>missydog1066@hotmail.co.uk</t>
  </si>
  <si>
    <t>'01594 834537'</t>
  </si>
  <si>
    <t>Race No.</t>
  </si>
  <si>
    <t>Cath</t>
  </si>
  <si>
    <t>Watkins</t>
  </si>
  <si>
    <t>Vineyard Farm</t>
  </si>
  <si>
    <t>Walterstone</t>
  </si>
  <si>
    <t>HR2 0DT</t>
  </si>
  <si>
    <t>cathwatkins@email.com</t>
  </si>
  <si>
    <t>'07538 155925'</t>
  </si>
  <si>
    <t>Milln</t>
  </si>
  <si>
    <t>43 Villa Street</t>
  </si>
  <si>
    <t>HR2 7AU</t>
  </si>
  <si>
    <t>jeremy.milln@gmail.com</t>
  </si>
  <si>
    <t>'07779 034457'</t>
  </si>
  <si>
    <t>Grace</t>
  </si>
  <si>
    <t>Setterfield-Milln</t>
  </si>
  <si>
    <t>43 VillaStreet</t>
  </si>
  <si>
    <t>gracie.setterfield@gmail.com</t>
  </si>
  <si>
    <t>FU20</t>
  </si>
  <si>
    <t>Age</t>
  </si>
  <si>
    <t>Finish Time (min:sec)</t>
  </si>
  <si>
    <t>Archie</t>
  </si>
  <si>
    <t>Gemmell</t>
  </si>
  <si>
    <t>HR2 0</t>
  </si>
  <si>
    <t>William</t>
  </si>
  <si>
    <t>Darby</t>
  </si>
  <si>
    <t>Myndd Du</t>
  </si>
  <si>
    <t>NP4 8TR</t>
  </si>
  <si>
    <t>John</t>
  </si>
  <si>
    <t>Hetterley</t>
  </si>
  <si>
    <t>HR1 1BO</t>
  </si>
  <si>
    <t xml:space="preserve">Jeanette </t>
  </si>
  <si>
    <t>Bartholomew</t>
  </si>
  <si>
    <t>Australia</t>
  </si>
  <si>
    <t>jeanette@activerights.com</t>
  </si>
  <si>
    <t>HR4 8LW</t>
  </si>
  <si>
    <t>Jan</t>
  </si>
  <si>
    <t xml:space="preserve">Edwards </t>
  </si>
  <si>
    <t>Hr1 1DX</t>
  </si>
  <si>
    <t>Gunner</t>
  </si>
  <si>
    <t>HR6 9SP</t>
  </si>
  <si>
    <t xml:space="preserve">Steven </t>
  </si>
  <si>
    <t>Flowers</t>
  </si>
  <si>
    <t>Paul</t>
  </si>
  <si>
    <t>Kemp</t>
  </si>
  <si>
    <t>Hr2 7ZP</t>
  </si>
  <si>
    <t>HR2 6AN</t>
  </si>
  <si>
    <t>paulcamerondavies@googlemail.com</t>
  </si>
  <si>
    <t xml:space="preserve">Neil </t>
  </si>
  <si>
    <t>Lewis</t>
  </si>
  <si>
    <t>HR2 0RG</t>
  </si>
  <si>
    <t>nellew112@gmail.com</t>
  </si>
  <si>
    <t>Blease</t>
  </si>
  <si>
    <t>Brycheiniog</t>
  </si>
  <si>
    <t>NP25 5QZ</t>
  </si>
  <si>
    <t>blease@onefel.com</t>
  </si>
  <si>
    <t>Christine</t>
  </si>
  <si>
    <t>Farr</t>
  </si>
  <si>
    <t>MDC</t>
  </si>
  <si>
    <t>CF14 2JE</t>
  </si>
  <si>
    <t>farr_christine@yahoo.com</t>
  </si>
  <si>
    <t>Cathy</t>
  </si>
  <si>
    <t>Fletcher</t>
  </si>
  <si>
    <t>Rogue Runners</t>
  </si>
  <si>
    <t>HR9 7RJ</t>
  </si>
  <si>
    <t>cathy.fletcher@haloleisure.org.uk</t>
  </si>
  <si>
    <t>Keith</t>
  </si>
  <si>
    <t>Young</t>
  </si>
  <si>
    <t>Hereford Crew</t>
  </si>
  <si>
    <t>LD3 0SJ</t>
  </si>
  <si>
    <t>Lorna</t>
  </si>
  <si>
    <t>Shaw</t>
  </si>
  <si>
    <t>NP7 7NR</t>
  </si>
  <si>
    <t>Bird</t>
  </si>
  <si>
    <t>DE7 8GW</t>
  </si>
  <si>
    <t>andrewbird4274@gmail.com</t>
  </si>
  <si>
    <t>Michael</t>
  </si>
  <si>
    <t>Smallwood</t>
  </si>
  <si>
    <t>HR3 6BZ</t>
  </si>
  <si>
    <t>Billy</t>
  </si>
  <si>
    <t xml:space="preserve">Declan </t>
  </si>
  <si>
    <t>U20</t>
  </si>
  <si>
    <t>Sam</t>
  </si>
  <si>
    <t>HR4 0JD</t>
  </si>
  <si>
    <t>sam231151@yahoo.co.uk</t>
  </si>
  <si>
    <t>Clare</t>
  </si>
  <si>
    <t>Evans</t>
  </si>
  <si>
    <t>Mayglothling</t>
  </si>
  <si>
    <t>Position</t>
  </si>
  <si>
    <t>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</si>
</sst>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0" fillId="33" borderId="0" xfId="0" applyFill="1" applyAlignment="1">
      <alignment horizontal="left" wrapText="1"/>
    </xf>
    <xf numFmtId="0" fontId="0" fillId="33" borderId="0" xfId="0" applyFill="1" applyAlignment="1">
      <alignment wrapText="1"/>
    </xf>
    <xf numFmtId="0" fontId="16" fillId="33" borderId="0" xfId="0" applyFont="1" applyFill="1" applyAlignment="1">
      <alignment horizontal="left" wrapText="1"/>
    </xf>
    <xf numFmtId="0" fontId="16" fillId="0" borderId="0" xfId="0" applyFont="1"/>
    <xf numFmtId="0" fontId="16" fillId="34" borderId="10" xfId="0" applyFont="1" applyFill="1" applyBorder="1" applyAlignment="1">
      <alignment horizontal="left" wrapText="1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 wrapText="1"/>
    </xf>
    <xf numFmtId="0" fontId="16" fillId="0" borderId="10" xfId="0" applyFont="1" applyBorder="1" applyAlignment="1">
      <alignment horizontal="center" wrapText="1"/>
    </xf>
    <xf numFmtId="0" fontId="0" fillId="34" borderId="10" xfId="0" applyFill="1" applyBorder="1" applyAlignment="1">
      <alignment horizontal="left" wrapText="1"/>
    </xf>
    <xf numFmtId="0" fontId="0" fillId="0" borderId="10" xfId="0" applyBorder="1" applyAlignment="1">
      <alignment horizontal="left"/>
    </xf>
    <xf numFmtId="14" fontId="0" fillId="0" borderId="10" xfId="0" applyNumberFormat="1" applyBorder="1"/>
    <xf numFmtId="0" fontId="0" fillId="0" borderId="10" xfId="0" applyBorder="1"/>
    <xf numFmtId="0" fontId="18" fillId="0" borderId="10" xfId="42" applyBorder="1"/>
    <xf numFmtId="46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left"/>
    </xf>
    <xf numFmtId="22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231151@yahoo.co.uk" TargetMode="External"/><Relationship Id="rId3" Type="http://schemas.openxmlformats.org/officeDocument/2006/relationships/hyperlink" Target="mailto:nellew112@gmail.com" TargetMode="External"/><Relationship Id="rId7" Type="http://schemas.openxmlformats.org/officeDocument/2006/relationships/hyperlink" Target="mailto:andrewbird4274@gmail.com" TargetMode="External"/><Relationship Id="rId2" Type="http://schemas.openxmlformats.org/officeDocument/2006/relationships/hyperlink" Target="mailto:paulcamerondavies@googlemail.com" TargetMode="External"/><Relationship Id="rId1" Type="http://schemas.openxmlformats.org/officeDocument/2006/relationships/hyperlink" Target="mailto:jeanette@activerights.com" TargetMode="External"/><Relationship Id="rId6" Type="http://schemas.openxmlformats.org/officeDocument/2006/relationships/hyperlink" Target="mailto:cathy.fletcher@haloleisure.org.uk" TargetMode="External"/><Relationship Id="rId5" Type="http://schemas.openxmlformats.org/officeDocument/2006/relationships/hyperlink" Target="mailto:farr_christine@yahoo.com" TargetMode="External"/><Relationship Id="rId4" Type="http://schemas.openxmlformats.org/officeDocument/2006/relationships/hyperlink" Target="mailto:blease@onefe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9"/>
  <sheetViews>
    <sheetView tabSelected="1" topLeftCell="B1" workbookViewId="0">
      <selection activeCell="AB3" sqref="AB3"/>
    </sheetView>
  </sheetViews>
  <sheetFormatPr defaultRowHeight="15" x14ac:dyDescent="0.25"/>
  <cols>
    <col min="1" max="1" width="9.7109375" style="2" hidden="1" customWidth="1"/>
    <col min="2" max="2" width="9.7109375" style="18" customWidth="1"/>
    <col min="3" max="3" width="11" style="12" customWidth="1"/>
    <col min="4" max="4" width="16.5703125" style="12" customWidth="1"/>
    <col min="5" max="5" width="7.85546875" style="12" customWidth="1"/>
    <col min="6" max="6" width="11.140625" style="12" hidden="1" customWidth="1"/>
    <col min="7" max="7" width="21.42578125" style="12" customWidth="1"/>
    <col min="8" max="11" width="9.140625" style="12" hidden="1" customWidth="1"/>
    <col min="12" max="12" width="0" style="12" hidden="1" customWidth="1"/>
    <col min="13" max="14" width="9.140625" style="12" hidden="1" customWidth="1"/>
    <col min="15" max="15" width="28.7109375" style="12" hidden="1" customWidth="1"/>
    <col min="16" max="20" width="9.140625" style="12" hidden="1" customWidth="1"/>
    <col min="21" max="21" width="9.140625" style="12"/>
    <col min="22" max="23" width="9.140625" style="12" hidden="1" customWidth="1"/>
    <col min="24" max="24" width="5.42578125" style="12" hidden="1" customWidth="1"/>
    <col min="25" max="26" width="9.140625" style="12" hidden="1" customWidth="1"/>
    <col min="27" max="27" width="0.7109375" style="12" hidden="1" customWidth="1"/>
    <col min="28" max="28" width="9.140625" style="17"/>
  </cols>
  <sheetData>
    <row r="1" spans="1:28" s="4" customFormat="1" ht="60" x14ac:dyDescent="0.25">
      <c r="A1" s="3" t="s">
        <v>376</v>
      </c>
      <c r="B1" s="5" t="s">
        <v>463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7" t="s">
        <v>464</v>
      </c>
      <c r="V1" s="6" t="s">
        <v>18</v>
      </c>
      <c r="W1" s="6" t="s">
        <v>19</v>
      </c>
      <c r="X1" s="6" t="s">
        <v>394</v>
      </c>
      <c r="Y1" s="6" t="s">
        <v>20</v>
      </c>
      <c r="Z1" s="6" t="s">
        <v>21</v>
      </c>
      <c r="AA1" s="6" t="s">
        <v>22</v>
      </c>
      <c r="AB1" s="8" t="s">
        <v>395</v>
      </c>
    </row>
    <row r="2" spans="1:28" x14ac:dyDescent="0.25">
      <c r="A2" s="1" t="e">
        <f t="shared" ref="A2:A33" si="0">A1+1</f>
        <v>#VALUE!</v>
      </c>
      <c r="B2" s="9">
        <v>1</v>
      </c>
      <c r="C2" s="10" t="s">
        <v>457</v>
      </c>
      <c r="D2" s="10" t="s">
        <v>462</v>
      </c>
      <c r="E2" s="10" t="s">
        <v>23</v>
      </c>
      <c r="F2" s="11">
        <v>31039</v>
      </c>
      <c r="G2" s="10" t="s">
        <v>100</v>
      </c>
      <c r="L2" s="10" t="s">
        <v>458</v>
      </c>
      <c r="O2" s="13" t="s">
        <v>459</v>
      </c>
      <c r="U2" s="10" t="s">
        <v>27</v>
      </c>
      <c r="AB2" s="14">
        <v>1.9305555555555556</v>
      </c>
    </row>
    <row r="3" spans="1:28" x14ac:dyDescent="0.25">
      <c r="A3" s="1" t="e">
        <f t="shared" si="0"/>
        <v>#VALUE!</v>
      </c>
      <c r="B3" s="9">
        <f>B2+1</f>
        <v>2</v>
      </c>
      <c r="C3" s="10" t="s">
        <v>164</v>
      </c>
      <c r="D3" s="10" t="s">
        <v>165</v>
      </c>
      <c r="E3" s="10" t="s">
        <v>23</v>
      </c>
      <c r="F3" s="15">
        <v>27074</v>
      </c>
      <c r="G3" s="10" t="s">
        <v>28</v>
      </c>
      <c r="H3" s="10" t="s">
        <v>166</v>
      </c>
      <c r="I3" s="10" t="s">
        <v>167</v>
      </c>
      <c r="J3" s="10" t="s">
        <v>168</v>
      </c>
      <c r="K3" s="10"/>
      <c r="L3" s="10" t="s">
        <v>169</v>
      </c>
      <c r="M3" s="10"/>
      <c r="N3" s="10" t="s">
        <v>25</v>
      </c>
      <c r="O3" s="10" t="s">
        <v>170</v>
      </c>
      <c r="P3" s="10" t="s">
        <v>171</v>
      </c>
      <c r="Q3" s="10">
        <v>11</v>
      </c>
      <c r="R3" s="10">
        <v>0.6</v>
      </c>
      <c r="S3" s="10">
        <v>11.6</v>
      </c>
      <c r="T3" s="10" t="s">
        <v>26</v>
      </c>
      <c r="U3" s="10" t="s">
        <v>98</v>
      </c>
      <c r="V3" s="10">
        <v>42</v>
      </c>
      <c r="W3" s="10">
        <v>43</v>
      </c>
      <c r="X3" s="10">
        <v>43</v>
      </c>
      <c r="Y3" s="16">
        <v>42877.806840277779</v>
      </c>
      <c r="Z3" s="10">
        <v>1399231</v>
      </c>
      <c r="AA3" s="10">
        <v>103529</v>
      </c>
      <c r="AB3" s="14">
        <v>1.9916666666666665</v>
      </c>
    </row>
    <row r="4" spans="1:28" x14ac:dyDescent="0.25">
      <c r="A4" s="1" t="e">
        <f t="shared" si="0"/>
        <v>#VALUE!</v>
      </c>
      <c r="B4" s="9">
        <f t="shared" ref="B4:B67" si="1">B3+1</f>
        <v>3</v>
      </c>
      <c r="C4" s="10" t="s">
        <v>229</v>
      </c>
      <c r="D4" s="10" t="s">
        <v>221</v>
      </c>
      <c r="E4" s="10" t="s">
        <v>23</v>
      </c>
      <c r="F4" s="15">
        <v>25907</v>
      </c>
      <c r="G4" s="10" t="s">
        <v>28</v>
      </c>
      <c r="H4" s="10" t="s">
        <v>222</v>
      </c>
      <c r="I4" s="10" t="s">
        <v>223</v>
      </c>
      <c r="J4" s="10" t="s">
        <v>224</v>
      </c>
      <c r="K4" s="10" t="s">
        <v>225</v>
      </c>
      <c r="L4" s="10" t="s">
        <v>226</v>
      </c>
      <c r="M4" s="10"/>
      <c r="N4" s="10" t="s">
        <v>25</v>
      </c>
      <c r="O4" s="10" t="s">
        <v>227</v>
      </c>
      <c r="P4" s="10" t="s">
        <v>228</v>
      </c>
      <c r="Q4" s="10">
        <v>11</v>
      </c>
      <c r="R4" s="10">
        <v>0.6</v>
      </c>
      <c r="S4" s="10">
        <v>11.6</v>
      </c>
      <c r="T4" s="10" t="s">
        <v>26</v>
      </c>
      <c r="U4" s="10" t="s">
        <v>98</v>
      </c>
      <c r="V4" s="10">
        <v>46</v>
      </c>
      <c r="W4" s="10">
        <v>47</v>
      </c>
      <c r="X4" s="10">
        <v>46</v>
      </c>
      <c r="Y4" s="16">
        <v>42891.486076388886</v>
      </c>
      <c r="Z4" s="10">
        <v>1411583</v>
      </c>
      <c r="AA4" s="10">
        <v>103529</v>
      </c>
      <c r="AB4" s="14">
        <v>2.0215277777777776</v>
      </c>
    </row>
    <row r="5" spans="1:28" x14ac:dyDescent="0.25">
      <c r="A5" s="1" t="e">
        <f t="shared" si="0"/>
        <v>#VALUE!</v>
      </c>
      <c r="B5" s="9">
        <f t="shared" si="1"/>
        <v>4</v>
      </c>
      <c r="C5" s="10" t="s">
        <v>273</v>
      </c>
      <c r="D5" s="10" t="s">
        <v>274</v>
      </c>
      <c r="E5" s="10" t="s">
        <v>23</v>
      </c>
      <c r="F5" s="15">
        <v>28480</v>
      </c>
      <c r="G5" s="10" t="s">
        <v>200</v>
      </c>
      <c r="H5" s="10" t="s">
        <v>275</v>
      </c>
      <c r="I5" s="10"/>
      <c r="J5" s="10" t="s">
        <v>113</v>
      </c>
      <c r="K5" s="10"/>
      <c r="L5" s="10" t="s">
        <v>276</v>
      </c>
      <c r="M5" s="10"/>
      <c r="N5" s="10" t="s">
        <v>25</v>
      </c>
      <c r="O5" s="10" t="s">
        <v>277</v>
      </c>
      <c r="P5" s="10" t="s">
        <v>278</v>
      </c>
      <c r="Q5" s="10">
        <v>11</v>
      </c>
      <c r="R5" s="10">
        <v>0.6</v>
      </c>
      <c r="S5" s="10">
        <v>11.6</v>
      </c>
      <c r="T5" s="10" t="s">
        <v>26</v>
      </c>
      <c r="U5" s="10" t="s">
        <v>27</v>
      </c>
      <c r="V5" s="10">
        <v>39</v>
      </c>
      <c r="W5" s="10">
        <v>40</v>
      </c>
      <c r="X5" s="10">
        <v>39</v>
      </c>
      <c r="Y5" s="16">
        <v>42897.964016203703</v>
      </c>
      <c r="Z5" s="10">
        <v>1416839</v>
      </c>
      <c r="AA5" s="10">
        <v>103529</v>
      </c>
      <c r="AB5" s="14">
        <v>2.0743055555555556</v>
      </c>
    </row>
    <row r="6" spans="1:28" x14ac:dyDescent="0.25">
      <c r="A6" s="1" t="e">
        <f t="shared" si="0"/>
        <v>#VALUE!</v>
      </c>
      <c r="B6" s="9">
        <f t="shared" si="1"/>
        <v>5</v>
      </c>
      <c r="C6" s="10" t="s">
        <v>416</v>
      </c>
      <c r="D6" s="10" t="s">
        <v>417</v>
      </c>
      <c r="E6" s="10" t="s">
        <v>23</v>
      </c>
      <c r="F6" s="15">
        <v>30535</v>
      </c>
      <c r="G6" s="10" t="s">
        <v>100</v>
      </c>
      <c r="L6" s="10" t="s">
        <v>270</v>
      </c>
      <c r="U6" s="10" t="s">
        <v>27</v>
      </c>
      <c r="AB6" s="14">
        <v>2.1131944444444444</v>
      </c>
    </row>
    <row r="7" spans="1:28" x14ac:dyDescent="0.25">
      <c r="A7" s="1" t="e">
        <f t="shared" si="0"/>
        <v>#VALUE!</v>
      </c>
      <c r="B7" s="9">
        <f t="shared" si="1"/>
        <v>6</v>
      </c>
      <c r="C7" s="10" t="s">
        <v>208</v>
      </c>
      <c r="D7" s="10" t="s">
        <v>209</v>
      </c>
      <c r="E7" s="10" t="s">
        <v>23</v>
      </c>
      <c r="F7" s="15">
        <v>33793</v>
      </c>
      <c r="G7" s="10" t="s">
        <v>100</v>
      </c>
      <c r="H7" s="10" t="s">
        <v>210</v>
      </c>
      <c r="I7" s="10"/>
      <c r="J7" s="10" t="s">
        <v>24</v>
      </c>
      <c r="K7" s="10" t="s">
        <v>113</v>
      </c>
      <c r="L7" s="10" t="s">
        <v>211</v>
      </c>
      <c r="M7" s="10"/>
      <c r="N7" s="10" t="s">
        <v>25</v>
      </c>
      <c r="O7" s="10" t="s">
        <v>212</v>
      </c>
      <c r="P7" s="10" t="s">
        <v>213</v>
      </c>
      <c r="Q7" s="10">
        <v>11</v>
      </c>
      <c r="R7" s="10">
        <v>0.6</v>
      </c>
      <c r="S7" s="10">
        <v>11.6</v>
      </c>
      <c r="T7" s="10" t="s">
        <v>26</v>
      </c>
      <c r="U7" s="10" t="s">
        <v>27</v>
      </c>
      <c r="V7" s="10">
        <v>24</v>
      </c>
      <c r="W7" s="10">
        <v>25</v>
      </c>
      <c r="X7" s="10">
        <v>24</v>
      </c>
      <c r="Y7" s="16">
        <v>42888.699907407405</v>
      </c>
      <c r="Z7" s="10">
        <v>1408692</v>
      </c>
      <c r="AA7" s="10">
        <v>103529</v>
      </c>
      <c r="AB7" s="14">
        <v>2.1361111111111111</v>
      </c>
    </row>
    <row r="8" spans="1:28" x14ac:dyDescent="0.25">
      <c r="A8" s="1" t="e">
        <f t="shared" si="0"/>
        <v>#VALUE!</v>
      </c>
      <c r="B8" s="9">
        <f t="shared" si="1"/>
        <v>7</v>
      </c>
      <c r="C8" s="10" t="s">
        <v>79</v>
      </c>
      <c r="D8" s="10" t="s">
        <v>80</v>
      </c>
      <c r="E8" s="10" t="s">
        <v>23</v>
      </c>
      <c r="F8" s="15">
        <v>24565</v>
      </c>
      <c r="G8" s="10" t="s">
        <v>81</v>
      </c>
      <c r="H8" s="10" t="s">
        <v>82</v>
      </c>
      <c r="I8" s="10" t="s">
        <v>83</v>
      </c>
      <c r="J8" s="10" t="s">
        <v>84</v>
      </c>
      <c r="K8" s="10" t="s">
        <v>85</v>
      </c>
      <c r="L8" s="10" t="s">
        <v>86</v>
      </c>
      <c r="M8" s="10"/>
      <c r="N8" s="10" t="s">
        <v>25</v>
      </c>
      <c r="O8" s="10" t="s">
        <v>87</v>
      </c>
      <c r="P8" s="10" t="s">
        <v>88</v>
      </c>
      <c r="Q8" s="10">
        <v>11</v>
      </c>
      <c r="R8" s="10">
        <v>0.6</v>
      </c>
      <c r="S8" s="10">
        <v>11.6</v>
      </c>
      <c r="T8" s="10" t="s">
        <v>26</v>
      </c>
      <c r="U8" s="10" t="s">
        <v>31</v>
      </c>
      <c r="V8" s="10">
        <v>49</v>
      </c>
      <c r="W8" s="10">
        <v>50</v>
      </c>
      <c r="X8" s="10">
        <v>50</v>
      </c>
      <c r="Y8" s="16">
        <v>42811.623298611114</v>
      </c>
      <c r="Z8" s="10">
        <v>1335088</v>
      </c>
      <c r="AA8" s="10">
        <v>103529</v>
      </c>
      <c r="AB8" s="14">
        <v>2.2055555555555553</v>
      </c>
    </row>
    <row r="9" spans="1:28" x14ac:dyDescent="0.25">
      <c r="A9" s="1" t="e">
        <f t="shared" si="0"/>
        <v>#VALUE!</v>
      </c>
      <c r="B9" s="9">
        <f t="shared" si="1"/>
        <v>8</v>
      </c>
      <c r="C9" s="10" t="s">
        <v>418</v>
      </c>
      <c r="D9" s="10" t="s">
        <v>231</v>
      </c>
      <c r="E9" s="10" t="s">
        <v>23</v>
      </c>
      <c r="F9" s="11">
        <v>25419</v>
      </c>
      <c r="G9" s="10" t="s">
        <v>100</v>
      </c>
      <c r="L9" s="10" t="s">
        <v>421</v>
      </c>
      <c r="O9" s="13" t="s">
        <v>422</v>
      </c>
      <c r="U9" s="10" t="s">
        <v>98</v>
      </c>
      <c r="AB9" s="14">
        <v>2.2319444444444447</v>
      </c>
    </row>
    <row r="10" spans="1:28" x14ac:dyDescent="0.25">
      <c r="A10" s="1" t="e">
        <f t="shared" si="0"/>
        <v>#VALUE!</v>
      </c>
      <c r="B10" s="9">
        <f t="shared" si="1"/>
        <v>9</v>
      </c>
      <c r="C10" s="10" t="s">
        <v>99</v>
      </c>
      <c r="D10" s="10" t="s">
        <v>117</v>
      </c>
      <c r="E10" s="10" t="s">
        <v>23</v>
      </c>
      <c r="F10" s="15">
        <v>25704</v>
      </c>
      <c r="G10" s="10" t="s">
        <v>118</v>
      </c>
      <c r="H10" s="10" t="s">
        <v>119</v>
      </c>
      <c r="I10" s="10"/>
      <c r="J10" s="10" t="s">
        <v>120</v>
      </c>
      <c r="K10" s="10" t="s">
        <v>113</v>
      </c>
      <c r="L10" s="10" t="s">
        <v>121</v>
      </c>
      <c r="M10" s="10"/>
      <c r="N10" s="10" t="s">
        <v>25</v>
      </c>
      <c r="O10" s="10" t="s">
        <v>122</v>
      </c>
      <c r="P10" s="10" t="s">
        <v>123</v>
      </c>
      <c r="Q10" s="10">
        <v>11</v>
      </c>
      <c r="R10" s="10">
        <v>0.6</v>
      </c>
      <c r="S10" s="10">
        <v>11.6</v>
      </c>
      <c r="T10" s="10" t="s">
        <v>26</v>
      </c>
      <c r="U10" s="10" t="s">
        <v>98</v>
      </c>
      <c r="V10" s="10">
        <v>46</v>
      </c>
      <c r="W10" s="10">
        <v>47</v>
      </c>
      <c r="X10" s="10">
        <v>47</v>
      </c>
      <c r="Y10" s="16">
        <v>42870.562199074076</v>
      </c>
      <c r="Z10" s="10">
        <v>1392946</v>
      </c>
      <c r="AA10" s="10">
        <v>103529</v>
      </c>
      <c r="AB10" s="14">
        <v>2.2416666666666667</v>
      </c>
    </row>
    <row r="11" spans="1:28" x14ac:dyDescent="0.25">
      <c r="A11" s="1" t="e">
        <f t="shared" si="0"/>
        <v>#VALUE!</v>
      </c>
      <c r="B11" s="9">
        <f t="shared" si="1"/>
        <v>10</v>
      </c>
      <c r="C11" s="10" t="s">
        <v>172</v>
      </c>
      <c r="D11" s="10" t="s">
        <v>182</v>
      </c>
      <c r="E11" s="10" t="s">
        <v>23</v>
      </c>
      <c r="F11" s="15">
        <v>33699</v>
      </c>
      <c r="G11" s="10"/>
      <c r="H11" s="10" t="s">
        <v>356</v>
      </c>
      <c r="I11" s="10"/>
      <c r="J11" s="10" t="s">
        <v>357</v>
      </c>
      <c r="K11" s="10" t="s">
        <v>358</v>
      </c>
      <c r="L11" s="10" t="s">
        <v>359</v>
      </c>
      <c r="M11" s="10"/>
      <c r="N11" s="10" t="s">
        <v>25</v>
      </c>
      <c r="O11" s="10" t="s">
        <v>360</v>
      </c>
      <c r="P11" s="10" t="s">
        <v>361</v>
      </c>
      <c r="Q11" s="10">
        <v>11</v>
      </c>
      <c r="R11" s="10">
        <v>0.6</v>
      </c>
      <c r="S11" s="10">
        <v>11.6</v>
      </c>
      <c r="T11" s="10" t="s">
        <v>26</v>
      </c>
      <c r="U11" s="10" t="s">
        <v>27</v>
      </c>
      <c r="V11" s="10">
        <v>24</v>
      </c>
      <c r="W11" s="10">
        <v>25</v>
      </c>
      <c r="X11" s="10">
        <v>25</v>
      </c>
      <c r="Y11" s="16">
        <v>42900.650949074072</v>
      </c>
      <c r="Z11" s="10">
        <v>1419148</v>
      </c>
      <c r="AA11" s="10">
        <v>103529</v>
      </c>
      <c r="AB11" s="14">
        <v>2.2909722222222224</v>
      </c>
    </row>
    <row r="12" spans="1:28" x14ac:dyDescent="0.25">
      <c r="A12" s="1" t="e">
        <f t="shared" si="0"/>
        <v>#VALUE!</v>
      </c>
      <c r="B12" s="9">
        <f t="shared" si="1"/>
        <v>11</v>
      </c>
      <c r="C12" s="10" t="s">
        <v>310</v>
      </c>
      <c r="D12" s="10" t="s">
        <v>311</v>
      </c>
      <c r="E12" s="10" t="s">
        <v>23</v>
      </c>
      <c r="F12" s="15">
        <v>25556</v>
      </c>
      <c r="G12" s="10" t="s">
        <v>71</v>
      </c>
      <c r="H12" s="10" t="s">
        <v>312</v>
      </c>
      <c r="I12" s="10"/>
      <c r="J12" s="10" t="s">
        <v>73</v>
      </c>
      <c r="K12" s="10"/>
      <c r="L12" s="10" t="s">
        <v>313</v>
      </c>
      <c r="M12" s="10"/>
      <c r="N12" s="10" t="s">
        <v>25</v>
      </c>
      <c r="O12" s="10" t="s">
        <v>314</v>
      </c>
      <c r="P12" s="10" t="s">
        <v>315</v>
      </c>
      <c r="Q12" s="10">
        <v>11</v>
      </c>
      <c r="R12" s="10">
        <v>0.6</v>
      </c>
      <c r="S12" s="10">
        <v>11.6</v>
      </c>
      <c r="T12" s="10" t="s">
        <v>26</v>
      </c>
      <c r="U12" s="10" t="s">
        <v>98</v>
      </c>
      <c r="V12" s="10">
        <v>47</v>
      </c>
      <c r="W12" s="10">
        <v>48</v>
      </c>
      <c r="X12" s="10">
        <v>47</v>
      </c>
      <c r="Y12" s="16">
        <v>42899.328136574077</v>
      </c>
      <c r="Z12" s="10">
        <v>1417867</v>
      </c>
      <c r="AA12" s="10">
        <v>103529</v>
      </c>
      <c r="AB12" s="14">
        <v>2.3041666666666667</v>
      </c>
    </row>
    <row r="13" spans="1:28" x14ac:dyDescent="0.25">
      <c r="A13" s="1" t="e">
        <f t="shared" si="0"/>
        <v>#VALUE!</v>
      </c>
      <c r="B13" s="9">
        <f t="shared" si="1"/>
        <v>12</v>
      </c>
      <c r="C13" s="10" t="s">
        <v>369</v>
      </c>
      <c r="D13" s="10" t="s">
        <v>370</v>
      </c>
      <c r="E13" s="10" t="s">
        <v>23</v>
      </c>
      <c r="F13" s="15">
        <v>24331</v>
      </c>
      <c r="G13" s="10" t="s">
        <v>28</v>
      </c>
      <c r="H13" s="10" t="s">
        <v>233</v>
      </c>
      <c r="I13" s="10" t="s">
        <v>371</v>
      </c>
      <c r="J13" s="10" t="s">
        <v>372</v>
      </c>
      <c r="K13" s="10" t="s">
        <v>30</v>
      </c>
      <c r="L13" s="10" t="s">
        <v>373</v>
      </c>
      <c r="M13" s="10"/>
      <c r="N13" s="10"/>
      <c r="O13" s="10" t="s">
        <v>374</v>
      </c>
      <c r="P13" s="10" t="s">
        <v>375</v>
      </c>
      <c r="Q13" s="10">
        <v>11</v>
      </c>
      <c r="R13" s="10">
        <v>0</v>
      </c>
      <c r="S13" s="10">
        <v>11</v>
      </c>
      <c r="T13" s="10" t="s">
        <v>65</v>
      </c>
      <c r="U13" s="10" t="s">
        <v>31</v>
      </c>
      <c r="V13" s="10">
        <v>50</v>
      </c>
      <c r="W13" s="10">
        <v>51</v>
      </c>
      <c r="X13" s="10">
        <v>50</v>
      </c>
      <c r="Y13" s="16">
        <v>42900.927256944444</v>
      </c>
      <c r="Z13" s="10">
        <v>1419421</v>
      </c>
      <c r="AA13" s="10">
        <v>103529</v>
      </c>
      <c r="AB13" s="14">
        <v>2.3277777777777779</v>
      </c>
    </row>
    <row r="14" spans="1:28" x14ac:dyDescent="0.25">
      <c r="A14" s="1" t="e">
        <f t="shared" si="0"/>
        <v>#VALUE!</v>
      </c>
      <c r="B14" s="9">
        <f t="shared" si="1"/>
        <v>13</v>
      </c>
      <c r="C14" s="10" t="s">
        <v>341</v>
      </c>
      <c r="D14" s="10" t="s">
        <v>342</v>
      </c>
      <c r="E14" s="10" t="s">
        <v>23</v>
      </c>
      <c r="F14" s="15">
        <v>34503</v>
      </c>
      <c r="G14" s="10" t="s">
        <v>100</v>
      </c>
      <c r="H14" s="10" t="s">
        <v>343</v>
      </c>
      <c r="I14" s="10" t="s">
        <v>344</v>
      </c>
      <c r="J14" s="10" t="s">
        <v>235</v>
      </c>
      <c r="K14" s="10" t="s">
        <v>113</v>
      </c>
      <c r="L14" s="10" t="s">
        <v>345</v>
      </c>
      <c r="M14" s="10"/>
      <c r="N14" s="10" t="s">
        <v>25</v>
      </c>
      <c r="O14" s="10" t="s">
        <v>346</v>
      </c>
      <c r="P14" s="10" t="s">
        <v>347</v>
      </c>
      <c r="Q14" s="10">
        <v>11</v>
      </c>
      <c r="R14" s="10">
        <v>0.6</v>
      </c>
      <c r="S14" s="10">
        <v>11.6</v>
      </c>
      <c r="T14" s="10" t="s">
        <v>26</v>
      </c>
      <c r="U14" s="10" t="s">
        <v>27</v>
      </c>
      <c r="V14" s="10">
        <v>22</v>
      </c>
      <c r="W14" s="10">
        <v>23</v>
      </c>
      <c r="X14" s="10">
        <v>22</v>
      </c>
      <c r="Y14" s="16">
        <v>42899.949016203704</v>
      </c>
      <c r="Z14" s="10">
        <v>1418617</v>
      </c>
      <c r="AA14" s="10">
        <v>103529</v>
      </c>
      <c r="AB14" s="14">
        <v>2.3395833333333331</v>
      </c>
    </row>
    <row r="15" spans="1:28" x14ac:dyDescent="0.25">
      <c r="A15" s="1" t="e">
        <f t="shared" si="0"/>
        <v>#VALUE!</v>
      </c>
      <c r="B15" s="9">
        <f t="shared" si="1"/>
        <v>14</v>
      </c>
      <c r="C15" s="10" t="s">
        <v>41</v>
      </c>
      <c r="D15" s="10" t="s">
        <v>261</v>
      </c>
      <c r="E15" s="10" t="s">
        <v>23</v>
      </c>
      <c r="F15" s="15">
        <v>26232</v>
      </c>
      <c r="G15" s="10" t="s">
        <v>100</v>
      </c>
      <c r="H15" s="10" t="s">
        <v>262</v>
      </c>
      <c r="I15" s="10" t="s">
        <v>263</v>
      </c>
      <c r="J15" s="10" t="s">
        <v>84</v>
      </c>
      <c r="K15" s="10" t="s">
        <v>177</v>
      </c>
      <c r="L15" s="10" t="s">
        <v>264</v>
      </c>
      <c r="M15" s="10"/>
      <c r="N15" s="10" t="s">
        <v>25</v>
      </c>
      <c r="O15" s="10" t="s">
        <v>265</v>
      </c>
      <c r="P15" s="10" t="s">
        <v>266</v>
      </c>
      <c r="Q15" s="10">
        <v>11</v>
      </c>
      <c r="R15" s="10">
        <v>0.6</v>
      </c>
      <c r="S15" s="10">
        <v>11.6</v>
      </c>
      <c r="T15" s="10" t="s">
        <v>26</v>
      </c>
      <c r="U15" s="10" t="s">
        <v>98</v>
      </c>
      <c r="V15" s="10">
        <v>45</v>
      </c>
      <c r="W15" s="10">
        <v>46</v>
      </c>
      <c r="X15" s="10">
        <v>45</v>
      </c>
      <c r="Y15" s="16">
        <v>42897.461435185185</v>
      </c>
      <c r="Z15" s="10">
        <v>1416119</v>
      </c>
      <c r="AA15" s="10">
        <v>103529</v>
      </c>
      <c r="AB15" s="14">
        <v>2.3555555555555556</v>
      </c>
    </row>
    <row r="16" spans="1:28" x14ac:dyDescent="0.25">
      <c r="A16" s="1" t="e">
        <f t="shared" si="0"/>
        <v>#VALUE!</v>
      </c>
      <c r="B16" s="9">
        <f t="shared" si="1"/>
        <v>15</v>
      </c>
      <c r="C16" s="10" t="s">
        <v>332</v>
      </c>
      <c r="D16" s="10" t="s">
        <v>427</v>
      </c>
      <c r="E16" s="10" t="s">
        <v>23</v>
      </c>
      <c r="F16" s="11">
        <v>21503</v>
      </c>
      <c r="G16" s="10" t="s">
        <v>428</v>
      </c>
      <c r="L16" s="10" t="s">
        <v>429</v>
      </c>
      <c r="O16" s="13" t="s">
        <v>430</v>
      </c>
      <c r="U16" s="10" t="s">
        <v>31</v>
      </c>
      <c r="AB16" s="14">
        <v>2.4090277777777778</v>
      </c>
    </row>
    <row r="17" spans="1:28" x14ac:dyDescent="0.25">
      <c r="A17" s="1" t="e">
        <f t="shared" si="0"/>
        <v>#VALUE!</v>
      </c>
      <c r="B17" s="9">
        <f t="shared" si="1"/>
        <v>16</v>
      </c>
      <c r="C17" s="10" t="s">
        <v>41</v>
      </c>
      <c r="D17" s="10" t="s">
        <v>254</v>
      </c>
      <c r="E17" s="10" t="s">
        <v>23</v>
      </c>
      <c r="F17" s="15">
        <v>25428</v>
      </c>
      <c r="G17" s="10" t="s">
        <v>255</v>
      </c>
      <c r="H17" s="10" t="s">
        <v>256</v>
      </c>
      <c r="I17" s="10"/>
      <c r="J17" s="10" t="s">
        <v>257</v>
      </c>
      <c r="K17" s="10"/>
      <c r="L17" s="10" t="s">
        <v>258</v>
      </c>
      <c r="M17" s="10"/>
      <c r="N17" s="10" t="s">
        <v>25</v>
      </c>
      <c r="O17" s="10" t="s">
        <v>259</v>
      </c>
      <c r="P17" s="10" t="s">
        <v>260</v>
      </c>
      <c r="Q17" s="10">
        <v>11</v>
      </c>
      <c r="R17" s="10">
        <v>0.6</v>
      </c>
      <c r="S17" s="10">
        <v>11.6</v>
      </c>
      <c r="T17" s="10" t="s">
        <v>26</v>
      </c>
      <c r="U17" s="10" t="s">
        <v>98</v>
      </c>
      <c r="V17" s="10">
        <v>47</v>
      </c>
      <c r="W17" s="10">
        <v>48</v>
      </c>
      <c r="X17" s="10">
        <v>47</v>
      </c>
      <c r="Y17" s="16">
        <v>42896.604571759257</v>
      </c>
      <c r="Z17" s="10">
        <v>1415665</v>
      </c>
      <c r="AA17" s="10">
        <v>103529</v>
      </c>
      <c r="AB17" s="14">
        <v>2.4354166666666668</v>
      </c>
    </row>
    <row r="18" spans="1:28" x14ac:dyDescent="0.25">
      <c r="A18" s="1" t="e">
        <f t="shared" si="0"/>
        <v>#VALUE!</v>
      </c>
      <c r="B18" s="9">
        <f t="shared" si="1"/>
        <v>17</v>
      </c>
      <c r="C18" s="10" t="s">
        <v>451</v>
      </c>
      <c r="D18" s="10" t="s">
        <v>452</v>
      </c>
      <c r="E18" s="10" t="s">
        <v>23</v>
      </c>
      <c r="F18" s="11">
        <v>23596</v>
      </c>
      <c r="G18" s="10" t="s">
        <v>100</v>
      </c>
      <c r="L18" s="10" t="s">
        <v>453</v>
      </c>
      <c r="U18" s="10" t="s">
        <v>31</v>
      </c>
      <c r="AB18" s="14">
        <v>2.5791666666666666</v>
      </c>
    </row>
    <row r="19" spans="1:28" x14ac:dyDescent="0.25">
      <c r="A19" s="1" t="e">
        <f t="shared" si="0"/>
        <v>#VALUE!</v>
      </c>
      <c r="B19" s="9">
        <f t="shared" si="1"/>
        <v>18</v>
      </c>
      <c r="C19" s="10" t="s">
        <v>198</v>
      </c>
      <c r="D19" s="10" t="s">
        <v>199</v>
      </c>
      <c r="E19" s="10" t="s">
        <v>34</v>
      </c>
      <c r="F19" s="15">
        <v>21652</v>
      </c>
      <c r="G19" s="10" t="s">
        <v>200</v>
      </c>
      <c r="H19" s="10" t="s">
        <v>201</v>
      </c>
      <c r="I19" s="10" t="s">
        <v>202</v>
      </c>
      <c r="J19" s="10" t="s">
        <v>203</v>
      </c>
      <c r="K19" s="10" t="s">
        <v>204</v>
      </c>
      <c r="L19" s="10" t="s">
        <v>205</v>
      </c>
      <c r="M19" s="10"/>
      <c r="N19" s="10" t="s">
        <v>25</v>
      </c>
      <c r="O19" s="10" t="s">
        <v>206</v>
      </c>
      <c r="P19" s="10" t="s">
        <v>207</v>
      </c>
      <c r="Q19" s="10">
        <v>11</v>
      </c>
      <c r="R19" s="10">
        <v>0.6</v>
      </c>
      <c r="S19" s="10">
        <v>11.6</v>
      </c>
      <c r="T19" s="10" t="s">
        <v>26</v>
      </c>
      <c r="U19" s="10" t="s">
        <v>78</v>
      </c>
      <c r="V19" s="10">
        <v>57</v>
      </c>
      <c r="W19" s="10">
        <v>58</v>
      </c>
      <c r="X19" s="10">
        <v>58</v>
      </c>
      <c r="Y19" s="16">
        <v>42888.420185185183</v>
      </c>
      <c r="Z19" s="10">
        <v>1408395</v>
      </c>
      <c r="AA19" s="10">
        <v>103529</v>
      </c>
      <c r="AB19" s="14">
        <v>2.5861111111111112</v>
      </c>
    </row>
    <row r="20" spans="1:28" x14ac:dyDescent="0.25">
      <c r="A20" s="1" t="e">
        <f t="shared" si="0"/>
        <v>#VALUE!</v>
      </c>
      <c r="B20" s="9">
        <f t="shared" si="1"/>
        <v>19</v>
      </c>
      <c r="C20" s="10" t="s">
        <v>316</v>
      </c>
      <c r="D20" s="10" t="s">
        <v>317</v>
      </c>
      <c r="E20" s="10" t="s">
        <v>34</v>
      </c>
      <c r="F20" s="15">
        <v>27086</v>
      </c>
      <c r="G20" s="10" t="s">
        <v>28</v>
      </c>
      <c r="H20" s="10" t="s">
        <v>318</v>
      </c>
      <c r="I20" s="10" t="s">
        <v>319</v>
      </c>
      <c r="J20" s="10" t="s">
        <v>320</v>
      </c>
      <c r="K20" s="10"/>
      <c r="L20" s="10" t="s">
        <v>321</v>
      </c>
      <c r="M20" s="10"/>
      <c r="N20" s="10" t="s">
        <v>25</v>
      </c>
      <c r="O20" s="10" t="s">
        <v>322</v>
      </c>
      <c r="P20" s="10" t="s">
        <v>323</v>
      </c>
      <c r="Q20" s="10">
        <v>11</v>
      </c>
      <c r="R20" s="10">
        <v>0.6</v>
      </c>
      <c r="S20" s="10">
        <v>11.6</v>
      </c>
      <c r="T20" s="10" t="s">
        <v>26</v>
      </c>
      <c r="U20" s="10" t="s">
        <v>40</v>
      </c>
      <c r="V20" s="10">
        <v>42</v>
      </c>
      <c r="W20" s="10">
        <v>43</v>
      </c>
      <c r="X20" s="10">
        <v>43</v>
      </c>
      <c r="Y20" s="16">
        <v>42899.347858796296</v>
      </c>
      <c r="Z20" s="10">
        <v>1417884</v>
      </c>
      <c r="AA20" s="10">
        <v>103529</v>
      </c>
      <c r="AB20" s="14">
        <v>2.6048611111111111</v>
      </c>
    </row>
    <row r="21" spans="1:28" x14ac:dyDescent="0.25">
      <c r="A21" s="1" t="e">
        <f t="shared" si="0"/>
        <v>#VALUE!</v>
      </c>
      <c r="B21" s="9">
        <f t="shared" si="1"/>
        <v>20</v>
      </c>
      <c r="C21" s="10" t="s">
        <v>214</v>
      </c>
      <c r="D21" s="10" t="s">
        <v>215</v>
      </c>
      <c r="E21" s="10" t="s">
        <v>23</v>
      </c>
      <c r="F21" s="15">
        <v>24762</v>
      </c>
      <c r="G21" s="10" t="s">
        <v>28</v>
      </c>
      <c r="H21" s="10" t="s">
        <v>216</v>
      </c>
      <c r="I21" s="10"/>
      <c r="J21" s="10" t="s">
        <v>29</v>
      </c>
      <c r="K21" s="10" t="s">
        <v>36</v>
      </c>
      <c r="L21" s="10" t="s">
        <v>217</v>
      </c>
      <c r="M21" s="10"/>
      <c r="N21" s="10" t="s">
        <v>25</v>
      </c>
      <c r="O21" s="10" t="s">
        <v>218</v>
      </c>
      <c r="P21" s="10" t="s">
        <v>219</v>
      </c>
      <c r="Q21" s="10">
        <v>11</v>
      </c>
      <c r="R21" s="10">
        <v>0.6</v>
      </c>
      <c r="S21" s="10">
        <v>11.6</v>
      </c>
      <c r="T21" s="10" t="s">
        <v>26</v>
      </c>
      <c r="U21" s="10" t="s">
        <v>98</v>
      </c>
      <c r="V21" s="10">
        <v>49</v>
      </c>
      <c r="W21" s="10">
        <v>50</v>
      </c>
      <c r="X21" s="10">
        <v>49</v>
      </c>
      <c r="Y21" s="16">
        <v>42888.850613425922</v>
      </c>
      <c r="Z21" s="10">
        <v>1408836</v>
      </c>
      <c r="AA21" s="10">
        <v>103529</v>
      </c>
      <c r="AB21" s="14">
        <v>2.6111111111111112</v>
      </c>
    </row>
    <row r="22" spans="1:28" x14ac:dyDescent="0.25">
      <c r="A22" s="1" t="e">
        <f t="shared" si="0"/>
        <v>#VALUE!</v>
      </c>
      <c r="B22" s="9">
        <f t="shared" si="1"/>
        <v>21</v>
      </c>
      <c r="C22" s="10" t="s">
        <v>247</v>
      </c>
      <c r="D22" s="10" t="s">
        <v>248</v>
      </c>
      <c r="E22" s="10" t="s">
        <v>23</v>
      </c>
      <c r="F22" s="15">
        <v>29641</v>
      </c>
      <c r="G22" s="10" t="s">
        <v>118</v>
      </c>
      <c r="H22" s="10" t="s">
        <v>249</v>
      </c>
      <c r="I22" s="10" t="s">
        <v>250</v>
      </c>
      <c r="J22" s="10" t="s">
        <v>251</v>
      </c>
      <c r="K22" s="10"/>
      <c r="L22" s="10" t="s">
        <v>252</v>
      </c>
      <c r="M22" s="10"/>
      <c r="N22" s="10"/>
      <c r="O22" s="10" t="s">
        <v>253</v>
      </c>
      <c r="P22" s="10" t="s">
        <v>246</v>
      </c>
      <c r="Q22" s="10">
        <v>11</v>
      </c>
      <c r="R22" s="10">
        <v>0</v>
      </c>
      <c r="S22" s="10">
        <v>11</v>
      </c>
      <c r="T22" s="10" t="s">
        <v>65</v>
      </c>
      <c r="U22" s="10" t="s">
        <v>27</v>
      </c>
      <c r="V22" s="10">
        <v>35</v>
      </c>
      <c r="W22" s="10">
        <v>36</v>
      </c>
      <c r="X22" s="10">
        <v>36</v>
      </c>
      <c r="Y22" s="16">
        <v>42893.998530092591</v>
      </c>
      <c r="Z22" s="10">
        <v>1414139</v>
      </c>
      <c r="AA22" s="10">
        <v>103529</v>
      </c>
      <c r="AB22" s="14">
        <v>2.6215277777777777</v>
      </c>
    </row>
    <row r="23" spans="1:28" x14ac:dyDescent="0.25">
      <c r="A23" s="1" t="e">
        <f t="shared" si="0"/>
        <v>#VALUE!</v>
      </c>
      <c r="B23" s="9">
        <f t="shared" si="1"/>
        <v>22</v>
      </c>
      <c r="C23" s="10" t="s">
        <v>418</v>
      </c>
      <c r="D23" s="10" t="s">
        <v>419</v>
      </c>
      <c r="E23" s="10" t="s">
        <v>23</v>
      </c>
      <c r="F23" s="11">
        <v>27939</v>
      </c>
      <c r="G23" s="10" t="s">
        <v>100</v>
      </c>
      <c r="L23" s="10" t="s">
        <v>420</v>
      </c>
      <c r="U23" s="10" t="s">
        <v>98</v>
      </c>
      <c r="AB23" s="14">
        <v>2.625</v>
      </c>
    </row>
    <row r="24" spans="1:28" x14ac:dyDescent="0.25">
      <c r="A24" s="1" t="e">
        <f t="shared" si="0"/>
        <v>#VALUE!</v>
      </c>
      <c r="B24" s="9">
        <f t="shared" si="1"/>
        <v>23</v>
      </c>
      <c r="C24" s="10" t="s">
        <v>172</v>
      </c>
      <c r="D24" s="10" t="s">
        <v>173</v>
      </c>
      <c r="E24" s="10" t="s">
        <v>23</v>
      </c>
      <c r="F24" s="15">
        <v>25602</v>
      </c>
      <c r="G24" s="10"/>
      <c r="H24" s="10" t="s">
        <v>174</v>
      </c>
      <c r="I24" s="10" t="s">
        <v>175</v>
      </c>
      <c r="J24" s="10" t="s">
        <v>176</v>
      </c>
      <c r="K24" s="10" t="s">
        <v>177</v>
      </c>
      <c r="L24" s="10" t="s">
        <v>178</v>
      </c>
      <c r="M24" s="10"/>
      <c r="N24" s="10" t="s">
        <v>25</v>
      </c>
      <c r="O24" s="10" t="s">
        <v>179</v>
      </c>
      <c r="P24" s="10" t="s">
        <v>180</v>
      </c>
      <c r="Q24" s="10">
        <v>11</v>
      </c>
      <c r="R24" s="10">
        <v>0.6</v>
      </c>
      <c r="S24" s="10">
        <v>11.6</v>
      </c>
      <c r="T24" s="10" t="s">
        <v>26</v>
      </c>
      <c r="U24" s="10" t="s">
        <v>98</v>
      </c>
      <c r="V24" s="10">
        <v>46</v>
      </c>
      <c r="W24" s="10">
        <v>47</v>
      </c>
      <c r="X24" s="10">
        <v>47</v>
      </c>
      <c r="Y24" s="16">
        <v>42882.43891203704</v>
      </c>
      <c r="Z24" s="10">
        <v>1402472</v>
      </c>
      <c r="AA24" s="10">
        <v>103529</v>
      </c>
      <c r="AB24" s="14">
        <v>2.629861111111111</v>
      </c>
    </row>
    <row r="25" spans="1:28" x14ac:dyDescent="0.25">
      <c r="A25" s="1" t="e">
        <f t="shared" si="0"/>
        <v>#VALUE!</v>
      </c>
      <c r="B25" s="9">
        <f t="shared" si="1"/>
        <v>24</v>
      </c>
      <c r="C25" s="10" t="s">
        <v>324</v>
      </c>
      <c r="D25" s="10" t="s">
        <v>325</v>
      </c>
      <c r="E25" s="10" t="s">
        <v>23</v>
      </c>
      <c r="F25" s="15">
        <v>25122</v>
      </c>
      <c r="G25" s="10" t="s">
        <v>232</v>
      </c>
      <c r="H25" s="10" t="s">
        <v>326</v>
      </c>
      <c r="I25" s="10" t="s">
        <v>327</v>
      </c>
      <c r="J25" s="10" t="s">
        <v>328</v>
      </c>
      <c r="K25" s="10" t="s">
        <v>24</v>
      </c>
      <c r="L25" s="10" t="s">
        <v>329</v>
      </c>
      <c r="M25" s="10"/>
      <c r="N25" s="10" t="s">
        <v>25</v>
      </c>
      <c r="O25" s="10" t="s">
        <v>330</v>
      </c>
      <c r="P25" s="10" t="s">
        <v>331</v>
      </c>
      <c r="Q25" s="10">
        <v>11</v>
      </c>
      <c r="R25" s="10">
        <v>0.6</v>
      </c>
      <c r="S25" s="10">
        <v>11.6</v>
      </c>
      <c r="T25" s="10" t="s">
        <v>26</v>
      </c>
      <c r="U25" s="10" t="s">
        <v>98</v>
      </c>
      <c r="V25" s="10">
        <v>48</v>
      </c>
      <c r="W25" s="10">
        <v>49</v>
      </c>
      <c r="X25" s="10">
        <v>48</v>
      </c>
      <c r="Y25" s="16">
        <v>42899.756041666667</v>
      </c>
      <c r="Z25" s="10">
        <v>1418331</v>
      </c>
      <c r="AA25" s="10">
        <v>103529</v>
      </c>
      <c r="AB25" s="14">
        <v>2.6340277777777779</v>
      </c>
    </row>
    <row r="26" spans="1:28" x14ac:dyDescent="0.25">
      <c r="A26" s="1" t="e">
        <f t="shared" si="0"/>
        <v>#VALUE!</v>
      </c>
      <c r="B26" s="9">
        <f t="shared" si="1"/>
        <v>25</v>
      </c>
      <c r="C26" s="10" t="s">
        <v>41</v>
      </c>
      <c r="D26" s="10" t="s">
        <v>42</v>
      </c>
      <c r="E26" s="10" t="s">
        <v>23</v>
      </c>
      <c r="F26" s="15">
        <v>31341</v>
      </c>
      <c r="G26" s="10" t="s">
        <v>43</v>
      </c>
      <c r="H26" s="10" t="s">
        <v>44</v>
      </c>
      <c r="I26" s="10" t="s">
        <v>45</v>
      </c>
      <c r="J26" s="10" t="s">
        <v>46</v>
      </c>
      <c r="K26" s="10" t="s">
        <v>36</v>
      </c>
      <c r="L26" s="10" t="s">
        <v>47</v>
      </c>
      <c r="M26" s="10"/>
      <c r="N26" s="10" t="s">
        <v>25</v>
      </c>
      <c r="O26" s="10" t="s">
        <v>48</v>
      </c>
      <c r="P26" s="10" t="s">
        <v>49</v>
      </c>
      <c r="Q26" s="10">
        <v>11</v>
      </c>
      <c r="R26" s="10">
        <v>0.6</v>
      </c>
      <c r="S26" s="10">
        <v>11.6</v>
      </c>
      <c r="T26" s="10" t="s">
        <v>26</v>
      </c>
      <c r="U26" s="10" t="s">
        <v>27</v>
      </c>
      <c r="V26" s="10">
        <v>31</v>
      </c>
      <c r="W26" s="10">
        <v>32</v>
      </c>
      <c r="X26" s="10">
        <v>31</v>
      </c>
      <c r="Y26" s="16">
        <v>42759.860810185186</v>
      </c>
      <c r="Z26" s="10">
        <v>1288144</v>
      </c>
      <c r="AA26" s="10">
        <v>103529</v>
      </c>
      <c r="AB26" s="14">
        <v>2.6430555555555553</v>
      </c>
    </row>
    <row r="27" spans="1:28" x14ac:dyDescent="0.25">
      <c r="A27" s="1" t="e">
        <f t="shared" si="0"/>
        <v>#VALUE!</v>
      </c>
      <c r="B27" s="9">
        <f t="shared" si="1"/>
        <v>26</v>
      </c>
      <c r="C27" s="10" t="s">
        <v>333</v>
      </c>
      <c r="D27" s="10" t="s">
        <v>334</v>
      </c>
      <c r="E27" s="10" t="s">
        <v>23</v>
      </c>
      <c r="F27" s="15">
        <v>31492</v>
      </c>
      <c r="G27" s="10" t="s">
        <v>100</v>
      </c>
      <c r="H27" s="10" t="s">
        <v>335</v>
      </c>
      <c r="I27" s="10"/>
      <c r="J27" s="10" t="s">
        <v>24</v>
      </c>
      <c r="K27" s="10"/>
      <c r="L27" s="10" t="s">
        <v>336</v>
      </c>
      <c r="M27" s="10"/>
      <c r="N27" s="10" t="s">
        <v>25</v>
      </c>
      <c r="O27" s="10" t="s">
        <v>337</v>
      </c>
      <c r="P27" s="10" t="s">
        <v>338</v>
      </c>
      <c r="Q27" s="10">
        <v>11</v>
      </c>
      <c r="R27" s="10">
        <v>0.6</v>
      </c>
      <c r="S27" s="10">
        <v>11.6</v>
      </c>
      <c r="T27" s="10" t="s">
        <v>26</v>
      </c>
      <c r="U27" s="10" t="s">
        <v>27</v>
      </c>
      <c r="V27" s="10">
        <v>30</v>
      </c>
      <c r="W27" s="10">
        <v>31</v>
      </c>
      <c r="X27" s="10">
        <v>31</v>
      </c>
      <c r="Y27" s="16">
        <v>42899.900185185186</v>
      </c>
      <c r="Z27" s="10">
        <v>1418524</v>
      </c>
      <c r="AA27" s="10">
        <v>103529</v>
      </c>
      <c r="AB27" s="14">
        <v>2.6458333333333335</v>
      </c>
    </row>
    <row r="28" spans="1:28" x14ac:dyDescent="0.25">
      <c r="A28" s="1" t="e">
        <f t="shared" si="0"/>
        <v>#VALUE!</v>
      </c>
      <c r="B28" s="9">
        <f t="shared" si="1"/>
        <v>27</v>
      </c>
      <c r="C28" s="10" t="s">
        <v>124</v>
      </c>
      <c r="D28" s="10" t="s">
        <v>125</v>
      </c>
      <c r="E28" s="10" t="s">
        <v>23</v>
      </c>
      <c r="F28" s="15">
        <v>22668</v>
      </c>
      <c r="G28" s="10" t="s">
        <v>28</v>
      </c>
      <c r="H28" s="10" t="s">
        <v>126</v>
      </c>
      <c r="I28" s="10" t="s">
        <v>127</v>
      </c>
      <c r="J28" s="10" t="s">
        <v>29</v>
      </c>
      <c r="K28" s="10" t="s">
        <v>36</v>
      </c>
      <c r="L28" s="10" t="s">
        <v>128</v>
      </c>
      <c r="M28" s="10"/>
      <c r="N28" s="10" t="s">
        <v>25</v>
      </c>
      <c r="O28" s="10" t="s">
        <v>129</v>
      </c>
      <c r="P28" s="10" t="s">
        <v>130</v>
      </c>
      <c r="Q28" s="10">
        <v>11</v>
      </c>
      <c r="R28" s="10">
        <v>0.6</v>
      </c>
      <c r="S28" s="10">
        <v>11.6</v>
      </c>
      <c r="T28" s="10" t="s">
        <v>26</v>
      </c>
      <c r="U28" s="10" t="s">
        <v>31</v>
      </c>
      <c r="V28" s="10">
        <v>54</v>
      </c>
      <c r="W28" s="10">
        <v>55</v>
      </c>
      <c r="X28" s="10">
        <v>55</v>
      </c>
      <c r="Y28" s="16">
        <v>42870.566030092596</v>
      </c>
      <c r="Z28" s="10">
        <v>1392952</v>
      </c>
      <c r="AA28" s="10">
        <v>103529</v>
      </c>
      <c r="AB28" s="14">
        <v>2.6645833333333333</v>
      </c>
    </row>
    <row r="29" spans="1:28" x14ac:dyDescent="0.25">
      <c r="A29" s="1" t="e">
        <f t="shared" si="0"/>
        <v>#VALUE!</v>
      </c>
      <c r="B29" s="9">
        <f t="shared" si="1"/>
        <v>28</v>
      </c>
      <c r="C29" s="10" t="s">
        <v>403</v>
      </c>
      <c r="D29" s="10" t="s">
        <v>404</v>
      </c>
      <c r="E29" s="10" t="s">
        <v>23</v>
      </c>
      <c r="F29" s="11">
        <v>32690</v>
      </c>
      <c r="L29" s="10" t="s">
        <v>405</v>
      </c>
      <c r="U29" s="10" t="s">
        <v>27</v>
      </c>
      <c r="AB29" s="14">
        <v>2.6722222222222225</v>
      </c>
    </row>
    <row r="30" spans="1:28" x14ac:dyDescent="0.25">
      <c r="A30" s="1" t="e">
        <f t="shared" si="0"/>
        <v>#VALUE!</v>
      </c>
      <c r="B30" s="9">
        <f t="shared" si="1"/>
        <v>29</v>
      </c>
      <c r="C30" s="10" t="s">
        <v>69</v>
      </c>
      <c r="D30" s="10" t="s">
        <v>70</v>
      </c>
      <c r="E30" s="10" t="s">
        <v>34</v>
      </c>
      <c r="F30" s="15">
        <v>21767</v>
      </c>
      <c r="G30" s="10" t="s">
        <v>71</v>
      </c>
      <c r="H30" s="10" t="s">
        <v>72</v>
      </c>
      <c r="I30" s="10"/>
      <c r="J30" s="10" t="s">
        <v>73</v>
      </c>
      <c r="K30" s="10" t="s">
        <v>74</v>
      </c>
      <c r="L30" s="10" t="s">
        <v>75</v>
      </c>
      <c r="M30" s="10"/>
      <c r="N30" s="10" t="s">
        <v>25</v>
      </c>
      <c r="O30" s="10" t="s">
        <v>76</v>
      </c>
      <c r="P30" s="10" t="s">
        <v>77</v>
      </c>
      <c r="Q30" s="10">
        <v>11</v>
      </c>
      <c r="R30" s="10">
        <v>0.6</v>
      </c>
      <c r="S30" s="10">
        <v>11.6</v>
      </c>
      <c r="T30" s="10" t="s">
        <v>26</v>
      </c>
      <c r="U30" s="10" t="s">
        <v>78</v>
      </c>
      <c r="V30" s="10">
        <v>57</v>
      </c>
      <c r="W30" s="10">
        <v>58</v>
      </c>
      <c r="X30" s="10">
        <v>57</v>
      </c>
      <c r="Y30" s="16">
        <v>42781.629907407405</v>
      </c>
      <c r="Z30" s="10">
        <v>1308818</v>
      </c>
      <c r="AA30" s="10">
        <v>103529</v>
      </c>
      <c r="AB30" s="14">
        <v>2.682638888888889</v>
      </c>
    </row>
    <row r="31" spans="1:28" x14ac:dyDescent="0.25">
      <c r="A31" s="1" t="e">
        <f t="shared" si="0"/>
        <v>#VALUE!</v>
      </c>
      <c r="B31" s="9">
        <f t="shared" si="1"/>
        <v>30</v>
      </c>
      <c r="C31" s="10" t="s">
        <v>441</v>
      </c>
      <c r="D31" s="10" t="s">
        <v>442</v>
      </c>
      <c r="E31" s="10" t="s">
        <v>23</v>
      </c>
      <c r="F31" s="11">
        <v>18814</v>
      </c>
      <c r="G31" s="10" t="s">
        <v>443</v>
      </c>
      <c r="L31" s="10" t="s">
        <v>444</v>
      </c>
      <c r="U31" s="10" t="s">
        <v>157</v>
      </c>
      <c r="AB31" s="14">
        <v>2.7152777777777781</v>
      </c>
    </row>
    <row r="32" spans="1:28" x14ac:dyDescent="0.25">
      <c r="A32" s="1" t="e">
        <f t="shared" si="0"/>
        <v>#VALUE!</v>
      </c>
      <c r="B32" s="9">
        <f t="shared" si="1"/>
        <v>31</v>
      </c>
      <c r="C32" s="10" t="s">
        <v>431</v>
      </c>
      <c r="D32" s="10" t="s">
        <v>432</v>
      </c>
      <c r="E32" s="10" t="s">
        <v>34</v>
      </c>
      <c r="F32" s="11">
        <v>27594</v>
      </c>
      <c r="G32" s="10" t="s">
        <v>433</v>
      </c>
      <c r="L32" s="10" t="s">
        <v>434</v>
      </c>
      <c r="O32" s="13" t="s">
        <v>435</v>
      </c>
      <c r="U32" s="10" t="s">
        <v>40</v>
      </c>
      <c r="AB32" s="14">
        <v>2.723611111111111</v>
      </c>
    </row>
    <row r="33" spans="1:28" x14ac:dyDescent="0.25">
      <c r="A33" s="1" t="e">
        <f t="shared" si="0"/>
        <v>#VALUE!</v>
      </c>
      <c r="B33" s="9">
        <f t="shared" si="1"/>
        <v>32</v>
      </c>
      <c r="C33" s="10" t="s">
        <v>109</v>
      </c>
      <c r="D33" s="10" t="s">
        <v>414</v>
      </c>
      <c r="E33" s="10" t="s">
        <v>23</v>
      </c>
      <c r="F33" s="15">
        <v>16823</v>
      </c>
      <c r="G33" s="10" t="s">
        <v>232</v>
      </c>
      <c r="L33" s="10" t="s">
        <v>415</v>
      </c>
      <c r="U33" s="10" t="s">
        <v>157</v>
      </c>
      <c r="AB33" s="14">
        <v>2.7298611111111111</v>
      </c>
    </row>
    <row r="34" spans="1:28" x14ac:dyDescent="0.25">
      <c r="A34" s="1" t="e">
        <f t="shared" ref="A34:A65" si="2">A33+1</f>
        <v>#VALUE!</v>
      </c>
      <c r="B34" s="9">
        <f t="shared" si="1"/>
        <v>33</v>
      </c>
      <c r="C34" s="10" t="s">
        <v>455</v>
      </c>
      <c r="D34" s="10" t="s">
        <v>134</v>
      </c>
      <c r="E34" s="10" t="s">
        <v>23</v>
      </c>
      <c r="F34" s="11">
        <v>36968</v>
      </c>
      <c r="G34" s="10" t="s">
        <v>118</v>
      </c>
      <c r="L34" s="10" t="s">
        <v>137</v>
      </c>
      <c r="U34" s="10" t="s">
        <v>456</v>
      </c>
      <c r="AB34" s="14">
        <v>2.7520833333333332</v>
      </c>
    </row>
    <row r="35" spans="1:28" x14ac:dyDescent="0.25">
      <c r="A35" s="1" t="e">
        <f t="shared" si="2"/>
        <v>#VALUE!</v>
      </c>
      <c r="B35" s="9">
        <f t="shared" si="1"/>
        <v>34</v>
      </c>
      <c r="C35" s="10" t="s">
        <v>436</v>
      </c>
      <c r="D35" s="10" t="s">
        <v>437</v>
      </c>
      <c r="E35" s="10" t="s">
        <v>34</v>
      </c>
      <c r="F35" s="11">
        <v>26215</v>
      </c>
      <c r="G35" s="10" t="s">
        <v>438</v>
      </c>
      <c r="L35" s="10" t="s">
        <v>439</v>
      </c>
      <c r="O35" s="13" t="s">
        <v>440</v>
      </c>
      <c r="U35" s="10" t="s">
        <v>40</v>
      </c>
      <c r="AB35" s="14">
        <v>2.7791666666666668</v>
      </c>
    </row>
    <row r="36" spans="1:28" x14ac:dyDescent="0.25">
      <c r="A36" s="1" t="e">
        <f t="shared" si="2"/>
        <v>#VALUE!</v>
      </c>
      <c r="B36" s="9">
        <f t="shared" si="1"/>
        <v>35</v>
      </c>
      <c r="C36" s="10" t="s">
        <v>230</v>
      </c>
      <c r="D36" s="10" t="s">
        <v>231</v>
      </c>
      <c r="E36" s="10" t="s">
        <v>23</v>
      </c>
      <c r="F36" s="15">
        <v>17793</v>
      </c>
      <c r="G36" s="10" t="s">
        <v>232</v>
      </c>
      <c r="H36" s="10" t="s">
        <v>233</v>
      </c>
      <c r="I36" s="10" t="s">
        <v>234</v>
      </c>
      <c r="J36" s="10" t="s">
        <v>235</v>
      </c>
      <c r="K36" s="10" t="s">
        <v>113</v>
      </c>
      <c r="L36" s="10" t="s">
        <v>236</v>
      </c>
      <c r="M36" s="10"/>
      <c r="N36" s="10" t="s">
        <v>25</v>
      </c>
      <c r="O36" s="10" t="s">
        <v>237</v>
      </c>
      <c r="P36" s="10" t="s">
        <v>238</v>
      </c>
      <c r="Q36" s="10">
        <v>11</v>
      </c>
      <c r="R36" s="10">
        <v>0.6</v>
      </c>
      <c r="S36" s="10">
        <v>11.6</v>
      </c>
      <c r="T36" s="10" t="s">
        <v>26</v>
      </c>
      <c r="U36" s="10" t="s">
        <v>239</v>
      </c>
      <c r="V36" s="10">
        <v>68</v>
      </c>
      <c r="W36" s="10">
        <v>69</v>
      </c>
      <c r="X36" s="10">
        <v>68</v>
      </c>
      <c r="Y36" s="16">
        <v>42891.883946759262</v>
      </c>
      <c r="Z36" s="10">
        <v>1412148</v>
      </c>
      <c r="AA36" s="10">
        <v>103529</v>
      </c>
      <c r="AB36" s="14">
        <v>2.7826388888888887</v>
      </c>
    </row>
    <row r="37" spans="1:28" x14ac:dyDescent="0.25">
      <c r="A37" s="1" t="e">
        <f t="shared" si="2"/>
        <v>#VALUE!</v>
      </c>
      <c r="B37" s="9">
        <f t="shared" si="1"/>
        <v>36</v>
      </c>
      <c r="C37" s="10" t="s">
        <v>292</v>
      </c>
      <c r="D37" s="10" t="s">
        <v>293</v>
      </c>
      <c r="E37" s="10" t="s">
        <v>23</v>
      </c>
      <c r="F37" s="15">
        <v>36820</v>
      </c>
      <c r="G37" s="10"/>
      <c r="H37" s="10" t="s">
        <v>294</v>
      </c>
      <c r="I37" s="10" t="s">
        <v>295</v>
      </c>
      <c r="J37" s="10" t="s">
        <v>296</v>
      </c>
      <c r="K37" s="10" t="s">
        <v>297</v>
      </c>
      <c r="L37" s="10" t="s">
        <v>298</v>
      </c>
      <c r="M37" s="10"/>
      <c r="N37" s="10" t="s">
        <v>25</v>
      </c>
      <c r="O37" s="10" t="s">
        <v>299</v>
      </c>
      <c r="P37" s="10" t="s">
        <v>300</v>
      </c>
      <c r="Q37" s="10">
        <v>11</v>
      </c>
      <c r="R37" s="10">
        <v>0.6</v>
      </c>
      <c r="S37" s="10">
        <v>11.6</v>
      </c>
      <c r="T37" s="10" t="s">
        <v>26</v>
      </c>
      <c r="U37" s="10" t="s">
        <v>301</v>
      </c>
      <c r="V37" s="10">
        <v>16</v>
      </c>
      <c r="W37" s="10">
        <v>17</v>
      </c>
      <c r="X37" s="10">
        <v>16</v>
      </c>
      <c r="Y37" s="16">
        <v>42898.569247685184</v>
      </c>
      <c r="Z37" s="10">
        <v>1417146</v>
      </c>
      <c r="AA37" s="10">
        <v>103529</v>
      </c>
      <c r="AB37" s="14">
        <v>2.7881944444444446</v>
      </c>
    </row>
    <row r="38" spans="1:28" x14ac:dyDescent="0.25">
      <c r="A38" s="1" t="e">
        <f t="shared" si="2"/>
        <v>#VALUE!</v>
      </c>
      <c r="B38" s="9">
        <f t="shared" si="1"/>
        <v>37</v>
      </c>
      <c r="C38" s="10" t="s">
        <v>67</v>
      </c>
      <c r="D38" s="10" t="s">
        <v>58</v>
      </c>
      <c r="E38" s="10" t="s">
        <v>23</v>
      </c>
      <c r="F38" s="15">
        <v>21177</v>
      </c>
      <c r="G38" s="10" t="s">
        <v>59</v>
      </c>
      <c r="H38" s="10" t="s">
        <v>60</v>
      </c>
      <c r="I38" s="10" t="s">
        <v>61</v>
      </c>
      <c r="J38" s="10" t="s">
        <v>62</v>
      </c>
      <c r="K38" s="10"/>
      <c r="L38" s="10" t="s">
        <v>63</v>
      </c>
      <c r="M38" s="10"/>
      <c r="N38" s="10"/>
      <c r="O38" s="10" t="s">
        <v>64</v>
      </c>
      <c r="P38" s="10" t="s">
        <v>68</v>
      </c>
      <c r="Q38" s="10">
        <v>11</v>
      </c>
      <c r="R38" s="10">
        <v>0</v>
      </c>
      <c r="S38" s="10">
        <v>11</v>
      </c>
      <c r="T38" s="10" t="s">
        <v>65</v>
      </c>
      <c r="U38" s="10" t="s">
        <v>31</v>
      </c>
      <c r="V38" s="10">
        <v>59</v>
      </c>
      <c r="W38" s="10">
        <v>60</v>
      </c>
      <c r="X38" s="10">
        <v>59</v>
      </c>
      <c r="Y38" s="16">
        <v>42770.429016203707</v>
      </c>
      <c r="Z38" s="10">
        <v>1299791</v>
      </c>
      <c r="AA38" s="10">
        <v>103529</v>
      </c>
      <c r="AB38" s="14">
        <v>2.7916666666666665</v>
      </c>
    </row>
    <row r="39" spans="1:28" x14ac:dyDescent="0.25">
      <c r="A39" s="1" t="e">
        <f t="shared" si="2"/>
        <v>#VALUE!</v>
      </c>
      <c r="B39" s="9">
        <f t="shared" si="1"/>
        <v>38</v>
      </c>
      <c r="C39" s="10" t="s">
        <v>302</v>
      </c>
      <c r="D39" s="10" t="s">
        <v>293</v>
      </c>
      <c r="E39" s="10" t="s">
        <v>34</v>
      </c>
      <c r="F39" s="15">
        <v>25500</v>
      </c>
      <c r="G39" s="10"/>
      <c r="H39" s="10" t="s">
        <v>294</v>
      </c>
      <c r="I39" s="10" t="s">
        <v>295</v>
      </c>
      <c r="J39" s="10" t="s">
        <v>296</v>
      </c>
      <c r="K39" s="10" t="s">
        <v>297</v>
      </c>
      <c r="L39" s="10" t="s">
        <v>298</v>
      </c>
      <c r="M39" s="10"/>
      <c r="N39" s="10" t="s">
        <v>25</v>
      </c>
      <c r="O39" s="10" t="s">
        <v>299</v>
      </c>
      <c r="P39" s="10" t="s">
        <v>300</v>
      </c>
      <c r="Q39" s="10">
        <v>11</v>
      </c>
      <c r="R39" s="10">
        <v>0.6</v>
      </c>
      <c r="S39" s="10">
        <v>11.6</v>
      </c>
      <c r="T39" s="10" t="s">
        <v>26</v>
      </c>
      <c r="U39" s="10" t="s">
        <v>40</v>
      </c>
      <c r="V39" s="10">
        <v>47</v>
      </c>
      <c r="W39" s="10">
        <v>48</v>
      </c>
      <c r="X39" s="10">
        <v>47</v>
      </c>
      <c r="Y39" s="16">
        <v>42898.569247685184</v>
      </c>
      <c r="Z39" s="10">
        <v>1417150</v>
      </c>
      <c r="AA39" s="10">
        <v>103529</v>
      </c>
      <c r="AB39" s="14">
        <v>2.7965277777777775</v>
      </c>
    </row>
    <row r="40" spans="1:28" x14ac:dyDescent="0.25">
      <c r="A40" s="1" t="e">
        <f t="shared" si="2"/>
        <v>#VALUE!</v>
      </c>
      <c r="B40" s="9">
        <f t="shared" si="1"/>
        <v>39</v>
      </c>
      <c r="C40" s="10" t="s">
        <v>454</v>
      </c>
      <c r="D40" s="10" t="s">
        <v>452</v>
      </c>
      <c r="E40" s="10" t="s">
        <v>34</v>
      </c>
      <c r="F40" s="11">
        <v>23614</v>
      </c>
      <c r="G40" s="10" t="s">
        <v>100</v>
      </c>
      <c r="L40" s="10" t="s">
        <v>453</v>
      </c>
      <c r="U40" s="10" t="s">
        <v>78</v>
      </c>
      <c r="AB40" s="14">
        <v>2.8187500000000001</v>
      </c>
    </row>
    <row r="41" spans="1:28" x14ac:dyDescent="0.25">
      <c r="A41" s="1" t="e">
        <f t="shared" si="2"/>
        <v>#VALUE!</v>
      </c>
      <c r="B41" s="9">
        <f t="shared" si="1"/>
        <v>40</v>
      </c>
      <c r="C41" s="10" t="s">
        <v>109</v>
      </c>
      <c r="D41" s="10" t="s">
        <v>110</v>
      </c>
      <c r="E41" s="10" t="s">
        <v>23</v>
      </c>
      <c r="F41" s="15">
        <v>24343</v>
      </c>
      <c r="G41" s="10"/>
      <c r="H41" s="10" t="s">
        <v>111</v>
      </c>
      <c r="I41" s="10" t="s">
        <v>112</v>
      </c>
      <c r="J41" s="10" t="s">
        <v>24</v>
      </c>
      <c r="K41" s="10" t="s">
        <v>113</v>
      </c>
      <c r="L41" s="10" t="s">
        <v>114</v>
      </c>
      <c r="M41" s="10"/>
      <c r="N41" s="10" t="s">
        <v>25</v>
      </c>
      <c r="O41" s="10" t="s">
        <v>115</v>
      </c>
      <c r="P41" s="10" t="s">
        <v>116</v>
      </c>
      <c r="Q41" s="10">
        <v>11</v>
      </c>
      <c r="R41" s="10">
        <v>0.6</v>
      </c>
      <c r="S41" s="10">
        <v>11.6</v>
      </c>
      <c r="T41" s="10" t="s">
        <v>26</v>
      </c>
      <c r="U41" s="10" t="s">
        <v>31</v>
      </c>
      <c r="V41" s="10">
        <v>50</v>
      </c>
      <c r="W41" s="10">
        <v>51</v>
      </c>
      <c r="X41" s="10">
        <v>50</v>
      </c>
      <c r="Y41" s="16">
        <v>42856.849259259259</v>
      </c>
      <c r="Z41" s="10">
        <v>1376188</v>
      </c>
      <c r="AA41" s="10">
        <v>103529</v>
      </c>
      <c r="AB41" s="14">
        <v>2.8555555555555556</v>
      </c>
    </row>
    <row r="42" spans="1:28" x14ac:dyDescent="0.25">
      <c r="A42" s="1" t="e">
        <f t="shared" si="2"/>
        <v>#VALUE!</v>
      </c>
      <c r="B42" s="9">
        <f t="shared" si="1"/>
        <v>41</v>
      </c>
      <c r="C42" s="10" t="s">
        <v>460</v>
      </c>
      <c r="D42" s="10" t="s">
        <v>461</v>
      </c>
      <c r="E42" s="10" t="s">
        <v>34</v>
      </c>
      <c r="F42" s="11">
        <v>34255</v>
      </c>
      <c r="L42" s="10" t="s">
        <v>458</v>
      </c>
      <c r="U42" s="10" t="s">
        <v>108</v>
      </c>
      <c r="AB42" s="14">
        <v>2.869444444444444</v>
      </c>
    </row>
    <row r="43" spans="1:28" x14ac:dyDescent="0.25">
      <c r="A43" s="1" t="e">
        <f t="shared" si="2"/>
        <v>#VALUE!</v>
      </c>
      <c r="B43" s="9">
        <f t="shared" si="1"/>
        <v>42</v>
      </c>
      <c r="C43" s="10" t="s">
        <v>396</v>
      </c>
      <c r="D43" s="10" t="s">
        <v>397</v>
      </c>
      <c r="E43" s="10" t="s">
        <v>23</v>
      </c>
      <c r="F43" s="11">
        <v>23912</v>
      </c>
      <c r="L43" s="10" t="s">
        <v>398</v>
      </c>
      <c r="U43" s="10" t="s">
        <v>31</v>
      </c>
      <c r="AB43" s="14">
        <v>2.911111111111111</v>
      </c>
    </row>
    <row r="44" spans="1:28" x14ac:dyDescent="0.25">
      <c r="A44" s="1" t="e">
        <f t="shared" si="2"/>
        <v>#VALUE!</v>
      </c>
      <c r="B44" s="9">
        <f t="shared" si="1"/>
        <v>43</v>
      </c>
      <c r="C44" s="10" t="s">
        <v>133</v>
      </c>
      <c r="D44" s="10" t="s">
        <v>134</v>
      </c>
      <c r="E44" s="10" t="s">
        <v>23</v>
      </c>
      <c r="F44" s="15">
        <v>23181</v>
      </c>
      <c r="G44" s="10" t="s">
        <v>118</v>
      </c>
      <c r="H44" s="10" t="s">
        <v>135</v>
      </c>
      <c r="I44" s="10"/>
      <c r="J44" s="10" t="s">
        <v>136</v>
      </c>
      <c r="K44" s="10"/>
      <c r="L44" s="10" t="s">
        <v>137</v>
      </c>
      <c r="M44" s="10"/>
      <c r="N44" s="10" t="s">
        <v>25</v>
      </c>
      <c r="O44" s="10" t="s">
        <v>138</v>
      </c>
      <c r="P44" s="10" t="s">
        <v>139</v>
      </c>
      <c r="Q44" s="10">
        <v>11</v>
      </c>
      <c r="R44" s="10">
        <v>0.6</v>
      </c>
      <c r="S44" s="10">
        <v>11.6</v>
      </c>
      <c r="T44" s="10" t="s">
        <v>26</v>
      </c>
      <c r="U44" s="10" t="s">
        <v>31</v>
      </c>
      <c r="V44" s="10">
        <v>53</v>
      </c>
      <c r="W44" s="10">
        <v>54</v>
      </c>
      <c r="X44" s="10">
        <v>53</v>
      </c>
      <c r="Y44" s="16">
        <v>42870.614085648151</v>
      </c>
      <c r="Z44" s="10">
        <v>1393030</v>
      </c>
      <c r="AA44" s="10">
        <v>103529</v>
      </c>
      <c r="AB44" s="14">
        <v>2.9340277777777781</v>
      </c>
    </row>
    <row r="45" spans="1:28" x14ac:dyDescent="0.25">
      <c r="A45" s="1" t="e">
        <f t="shared" si="2"/>
        <v>#VALUE!</v>
      </c>
      <c r="B45" s="9">
        <f t="shared" si="1"/>
        <v>44</v>
      </c>
      <c r="C45" s="10" t="s">
        <v>445</v>
      </c>
      <c r="D45" s="10" t="s">
        <v>446</v>
      </c>
      <c r="E45" s="10" t="s">
        <v>34</v>
      </c>
      <c r="F45" s="15">
        <v>22035</v>
      </c>
      <c r="G45" s="10" t="s">
        <v>100</v>
      </c>
      <c r="L45" s="10" t="s">
        <v>447</v>
      </c>
      <c r="U45" s="10" t="s">
        <v>78</v>
      </c>
      <c r="AB45" s="14">
        <v>2.9347222222222222</v>
      </c>
    </row>
    <row r="46" spans="1:28" x14ac:dyDescent="0.25">
      <c r="A46" s="1" t="e">
        <f t="shared" si="2"/>
        <v>#VALUE!</v>
      </c>
      <c r="B46" s="9">
        <f t="shared" si="1"/>
        <v>45</v>
      </c>
      <c r="C46" s="10" t="s">
        <v>90</v>
      </c>
      <c r="D46" s="10" t="s">
        <v>91</v>
      </c>
      <c r="E46" s="10" t="s">
        <v>23</v>
      </c>
      <c r="F46" s="15">
        <v>25741</v>
      </c>
      <c r="G46" s="10" t="s">
        <v>59</v>
      </c>
      <c r="H46" s="10" t="s">
        <v>92</v>
      </c>
      <c r="I46" s="10"/>
      <c r="J46" s="10" t="s">
        <v>93</v>
      </c>
      <c r="K46" s="10" t="s">
        <v>94</v>
      </c>
      <c r="L46" s="10" t="s">
        <v>95</v>
      </c>
      <c r="M46" s="10"/>
      <c r="N46" s="10" t="s">
        <v>25</v>
      </c>
      <c r="O46" s="10" t="s">
        <v>96</v>
      </c>
      <c r="P46" s="10" t="s">
        <v>97</v>
      </c>
      <c r="Q46" s="10">
        <v>11</v>
      </c>
      <c r="R46" s="10">
        <v>0.6</v>
      </c>
      <c r="S46" s="10">
        <v>11.6</v>
      </c>
      <c r="T46" s="10" t="s">
        <v>26</v>
      </c>
      <c r="U46" s="10" t="s">
        <v>98</v>
      </c>
      <c r="V46" s="10">
        <v>46</v>
      </c>
      <c r="W46" s="10">
        <v>47</v>
      </c>
      <c r="X46" s="10">
        <v>46</v>
      </c>
      <c r="Y46" s="16">
        <v>42842.812476851854</v>
      </c>
      <c r="Z46" s="10">
        <v>1362681</v>
      </c>
      <c r="AA46" s="10">
        <v>103529</v>
      </c>
      <c r="AB46" s="14">
        <v>2.9618055555555554</v>
      </c>
    </row>
    <row r="47" spans="1:28" x14ac:dyDescent="0.25">
      <c r="A47" s="1" t="e">
        <f t="shared" si="2"/>
        <v>#VALUE!</v>
      </c>
      <c r="B47" s="9">
        <f t="shared" si="1"/>
        <v>46</v>
      </c>
      <c r="C47" s="10" t="s">
        <v>131</v>
      </c>
      <c r="D47" s="10" t="s">
        <v>125</v>
      </c>
      <c r="E47" s="10" t="s">
        <v>34</v>
      </c>
      <c r="F47" s="15">
        <v>23994</v>
      </c>
      <c r="G47" s="10" t="s">
        <v>28</v>
      </c>
      <c r="H47" s="10" t="s">
        <v>126</v>
      </c>
      <c r="I47" s="10" t="s">
        <v>127</v>
      </c>
      <c r="J47" s="10" t="s">
        <v>29</v>
      </c>
      <c r="K47" s="10" t="s">
        <v>36</v>
      </c>
      <c r="L47" s="10" t="s">
        <v>128</v>
      </c>
      <c r="M47" s="10"/>
      <c r="N47" s="10" t="s">
        <v>25</v>
      </c>
      <c r="O47" s="10" t="s">
        <v>132</v>
      </c>
      <c r="P47" s="10" t="s">
        <v>130</v>
      </c>
      <c r="Q47" s="10">
        <v>11</v>
      </c>
      <c r="R47" s="10">
        <v>0.6</v>
      </c>
      <c r="S47" s="10">
        <v>11.6</v>
      </c>
      <c r="T47" s="10" t="s">
        <v>26</v>
      </c>
      <c r="U47" s="10" t="s">
        <v>78</v>
      </c>
      <c r="V47" s="10">
        <v>51</v>
      </c>
      <c r="W47" s="10">
        <v>52</v>
      </c>
      <c r="X47" s="10">
        <v>51</v>
      </c>
      <c r="Y47" s="16">
        <v>42870.566030092596</v>
      </c>
      <c r="Z47" s="10">
        <v>1392956</v>
      </c>
      <c r="AA47" s="10">
        <v>103529</v>
      </c>
      <c r="AB47" s="14">
        <v>2.9861111111111112</v>
      </c>
    </row>
    <row r="48" spans="1:28" x14ac:dyDescent="0.25">
      <c r="A48" s="1" t="e">
        <f t="shared" si="2"/>
        <v>#VALUE!</v>
      </c>
      <c r="B48" s="9">
        <f t="shared" si="1"/>
        <v>47</v>
      </c>
      <c r="C48" s="10" t="s">
        <v>247</v>
      </c>
      <c r="D48" s="10" t="s">
        <v>448</v>
      </c>
      <c r="E48" s="10" t="s">
        <v>23</v>
      </c>
      <c r="F48" s="11">
        <v>27064</v>
      </c>
      <c r="G48" s="10" t="s">
        <v>59</v>
      </c>
      <c r="L48" s="10" t="s">
        <v>449</v>
      </c>
      <c r="O48" s="13" t="s">
        <v>450</v>
      </c>
      <c r="U48" s="10" t="s">
        <v>98</v>
      </c>
      <c r="AB48" s="14">
        <v>3.0041666666666664</v>
      </c>
    </row>
    <row r="49" spans="1:28" x14ac:dyDescent="0.25">
      <c r="A49" s="1" t="e">
        <f t="shared" si="2"/>
        <v>#VALUE!</v>
      </c>
      <c r="B49" s="9">
        <f t="shared" si="1"/>
        <v>48</v>
      </c>
      <c r="C49" s="10" t="s">
        <v>303</v>
      </c>
      <c r="D49" s="10" t="s">
        <v>304</v>
      </c>
      <c r="E49" s="10" t="s">
        <v>34</v>
      </c>
      <c r="F49" s="15">
        <v>35008</v>
      </c>
      <c r="G49" s="10" t="s">
        <v>305</v>
      </c>
      <c r="H49" s="10" t="s">
        <v>306</v>
      </c>
      <c r="I49" s="10"/>
      <c r="J49" s="10" t="s">
        <v>24</v>
      </c>
      <c r="K49" s="10"/>
      <c r="L49" s="10" t="s">
        <v>307</v>
      </c>
      <c r="M49" s="10"/>
      <c r="N49" s="10" t="s">
        <v>25</v>
      </c>
      <c r="O49" s="10" t="s">
        <v>308</v>
      </c>
      <c r="P49" s="10" t="s">
        <v>309</v>
      </c>
      <c r="Q49" s="10">
        <v>11</v>
      </c>
      <c r="R49" s="10">
        <v>0.6</v>
      </c>
      <c r="S49" s="10">
        <v>11.6</v>
      </c>
      <c r="T49" s="10" t="s">
        <v>26</v>
      </c>
      <c r="U49" s="10" t="s">
        <v>108</v>
      </c>
      <c r="V49" s="10">
        <v>21</v>
      </c>
      <c r="W49" s="10">
        <v>22</v>
      </c>
      <c r="X49" s="10">
        <v>21</v>
      </c>
      <c r="Y49" s="16">
        <v>42898.948981481481</v>
      </c>
      <c r="Z49" s="10">
        <v>1417779</v>
      </c>
      <c r="AA49" s="10">
        <v>103529</v>
      </c>
      <c r="AB49" s="14">
        <v>3.0319444444444446</v>
      </c>
    </row>
    <row r="50" spans="1:28" x14ac:dyDescent="0.25">
      <c r="A50" s="1" t="e">
        <f t="shared" si="2"/>
        <v>#VALUE!</v>
      </c>
      <c r="B50" s="9">
        <f t="shared" si="1"/>
        <v>49</v>
      </c>
      <c r="C50" s="10" t="s">
        <v>124</v>
      </c>
      <c r="D50" s="10" t="s">
        <v>332</v>
      </c>
      <c r="E50" s="10" t="s">
        <v>23</v>
      </c>
      <c r="F50" s="11">
        <v>15614</v>
      </c>
      <c r="G50" s="10" t="s">
        <v>100</v>
      </c>
      <c r="L50" s="10" t="s">
        <v>410</v>
      </c>
      <c r="U50" s="10" t="s">
        <v>157</v>
      </c>
      <c r="AB50" s="14">
        <v>3.0493055555555557</v>
      </c>
    </row>
    <row r="51" spans="1:28" x14ac:dyDescent="0.25">
      <c r="A51" s="1" t="e">
        <f t="shared" si="2"/>
        <v>#VALUE!</v>
      </c>
      <c r="B51" s="9">
        <f t="shared" si="1"/>
        <v>50</v>
      </c>
      <c r="C51" s="10" t="s">
        <v>377</v>
      </c>
      <c r="D51" s="10" t="s">
        <v>378</v>
      </c>
      <c r="E51" s="10" t="s">
        <v>34</v>
      </c>
      <c r="F51" s="15">
        <v>28772</v>
      </c>
      <c r="G51" s="10" t="s">
        <v>100</v>
      </c>
      <c r="H51" s="10" t="s">
        <v>379</v>
      </c>
      <c r="I51" s="10"/>
      <c r="J51" s="10" t="s">
        <v>380</v>
      </c>
      <c r="K51" s="10" t="s">
        <v>24</v>
      </c>
      <c r="L51" s="10" t="s">
        <v>381</v>
      </c>
      <c r="M51" s="10"/>
      <c r="N51" s="10" t="s">
        <v>25</v>
      </c>
      <c r="O51" s="10" t="s">
        <v>382</v>
      </c>
      <c r="P51" s="10" t="s">
        <v>383</v>
      </c>
      <c r="Q51" s="10">
        <v>11</v>
      </c>
      <c r="R51" s="10">
        <v>0.6</v>
      </c>
      <c r="S51" s="10">
        <v>11.6</v>
      </c>
      <c r="T51" s="10" t="s">
        <v>26</v>
      </c>
      <c r="U51" s="10" t="s">
        <v>108</v>
      </c>
      <c r="V51" s="10">
        <v>38</v>
      </c>
      <c r="W51" s="10">
        <v>39</v>
      </c>
      <c r="X51" s="10">
        <v>38</v>
      </c>
      <c r="Y51" s="16">
        <v>42901.955833333333</v>
      </c>
      <c r="Z51" s="10">
        <v>1420043</v>
      </c>
      <c r="AA51" s="10">
        <v>103529</v>
      </c>
      <c r="AB51" s="14">
        <v>3.1062499999999997</v>
      </c>
    </row>
    <row r="52" spans="1:28" x14ac:dyDescent="0.25">
      <c r="A52" s="1" t="e">
        <f t="shared" si="2"/>
        <v>#VALUE!</v>
      </c>
      <c r="B52" s="9">
        <f t="shared" si="1"/>
        <v>51</v>
      </c>
      <c r="C52" s="10" t="s">
        <v>411</v>
      </c>
      <c r="D52" s="10" t="s">
        <v>412</v>
      </c>
      <c r="E52" s="10" t="s">
        <v>34</v>
      </c>
      <c r="F52" s="15">
        <v>20441</v>
      </c>
      <c r="G52" s="10" t="s">
        <v>100</v>
      </c>
      <c r="L52" s="10" t="s">
        <v>413</v>
      </c>
      <c r="U52" s="10" t="s">
        <v>66</v>
      </c>
      <c r="AB52" s="14">
        <v>3.1138888888888889</v>
      </c>
    </row>
    <row r="53" spans="1:28" x14ac:dyDescent="0.25">
      <c r="A53" s="1" t="e">
        <f t="shared" si="2"/>
        <v>#VALUE!</v>
      </c>
      <c r="B53" s="9">
        <f t="shared" si="1"/>
        <v>52</v>
      </c>
      <c r="C53" s="10" t="s">
        <v>339</v>
      </c>
      <c r="D53" s="10" t="s">
        <v>340</v>
      </c>
      <c r="E53" s="10" t="s">
        <v>34</v>
      </c>
      <c r="F53" s="15">
        <v>32041</v>
      </c>
      <c r="G53" s="10" t="s">
        <v>100</v>
      </c>
      <c r="H53" s="10" t="s">
        <v>335</v>
      </c>
      <c r="I53" s="10"/>
      <c r="J53" s="10" t="s">
        <v>24</v>
      </c>
      <c r="K53" s="10"/>
      <c r="L53" s="10" t="s">
        <v>336</v>
      </c>
      <c r="M53" s="10"/>
      <c r="N53" s="10" t="s">
        <v>25</v>
      </c>
      <c r="O53" s="10" t="s">
        <v>337</v>
      </c>
      <c r="P53" s="10" t="s">
        <v>338</v>
      </c>
      <c r="Q53" s="10">
        <v>11</v>
      </c>
      <c r="R53" s="10">
        <v>0.6</v>
      </c>
      <c r="S53" s="10">
        <v>11.6</v>
      </c>
      <c r="T53" s="10" t="s">
        <v>26</v>
      </c>
      <c r="U53" s="10" t="s">
        <v>108</v>
      </c>
      <c r="V53" s="10">
        <v>29</v>
      </c>
      <c r="W53" s="10">
        <v>30</v>
      </c>
      <c r="X53" s="10">
        <v>29</v>
      </c>
      <c r="Y53" s="16">
        <v>42899.900185185186</v>
      </c>
      <c r="Z53" s="10">
        <v>1418525</v>
      </c>
      <c r="AA53" s="10">
        <v>103529</v>
      </c>
      <c r="AB53" s="14">
        <v>3.120138888888889</v>
      </c>
    </row>
    <row r="54" spans="1:28" x14ac:dyDescent="0.25">
      <c r="A54" s="1" t="e">
        <f t="shared" si="2"/>
        <v>#VALUE!</v>
      </c>
      <c r="B54" s="9">
        <f t="shared" si="1"/>
        <v>53</v>
      </c>
      <c r="C54" s="10" t="s">
        <v>399</v>
      </c>
      <c r="D54" s="10" t="s">
        <v>400</v>
      </c>
      <c r="E54" s="10" t="s">
        <v>23</v>
      </c>
      <c r="F54" s="11">
        <v>19338</v>
      </c>
      <c r="G54" s="10" t="s">
        <v>401</v>
      </c>
      <c r="L54" s="10" t="s">
        <v>402</v>
      </c>
      <c r="U54" s="10" t="s">
        <v>157</v>
      </c>
      <c r="AB54" s="14">
        <v>3.1368055555555556</v>
      </c>
    </row>
    <row r="55" spans="1:28" x14ac:dyDescent="0.25">
      <c r="A55" s="1" t="e">
        <f t="shared" si="2"/>
        <v>#VALUE!</v>
      </c>
      <c r="B55" s="9">
        <f t="shared" si="1"/>
        <v>54</v>
      </c>
      <c r="C55" s="10" t="s">
        <v>181</v>
      </c>
      <c r="D55" s="10" t="s">
        <v>182</v>
      </c>
      <c r="E55" s="10" t="s">
        <v>34</v>
      </c>
      <c r="F55" s="15">
        <v>26064</v>
      </c>
      <c r="G55" s="10" t="s">
        <v>183</v>
      </c>
      <c r="H55" s="10" t="s">
        <v>184</v>
      </c>
      <c r="I55" s="10" t="s">
        <v>185</v>
      </c>
      <c r="J55" s="10" t="s">
        <v>186</v>
      </c>
      <c r="K55" s="10" t="s">
        <v>85</v>
      </c>
      <c r="L55" s="10" t="s">
        <v>187</v>
      </c>
      <c r="M55" s="10"/>
      <c r="N55" s="10" t="s">
        <v>25</v>
      </c>
      <c r="O55" s="10" t="s">
        <v>188</v>
      </c>
      <c r="P55" s="10" t="s">
        <v>189</v>
      </c>
      <c r="Q55" s="10">
        <v>11</v>
      </c>
      <c r="R55" s="10">
        <v>0.6</v>
      </c>
      <c r="S55" s="10">
        <v>11.6</v>
      </c>
      <c r="T55" s="10" t="s">
        <v>26</v>
      </c>
      <c r="U55" s="10" t="s">
        <v>40</v>
      </c>
      <c r="V55" s="10">
        <v>45</v>
      </c>
      <c r="W55" s="10">
        <v>46</v>
      </c>
      <c r="X55" s="10">
        <v>46</v>
      </c>
      <c r="Y55" s="16">
        <v>42884.545208333337</v>
      </c>
      <c r="Z55" s="10">
        <v>1404033</v>
      </c>
      <c r="AA55" s="10">
        <v>103529</v>
      </c>
      <c r="AB55" s="14">
        <v>3.1770833333333335</v>
      </c>
    </row>
    <row r="56" spans="1:28" x14ac:dyDescent="0.25">
      <c r="A56" s="1" t="e">
        <f t="shared" si="2"/>
        <v>#VALUE!</v>
      </c>
      <c r="B56" s="9">
        <f t="shared" si="1"/>
        <v>55</v>
      </c>
      <c r="C56" s="10" t="s">
        <v>190</v>
      </c>
      <c r="D56" s="10" t="s">
        <v>191</v>
      </c>
      <c r="E56" s="10" t="s">
        <v>34</v>
      </c>
      <c r="F56" s="15">
        <v>30229</v>
      </c>
      <c r="G56" s="10" t="s">
        <v>192</v>
      </c>
      <c r="H56" s="10" t="s">
        <v>193</v>
      </c>
      <c r="I56" s="10" t="s">
        <v>194</v>
      </c>
      <c r="J56" s="10" t="s">
        <v>186</v>
      </c>
      <c r="K56" s="10" t="s">
        <v>85</v>
      </c>
      <c r="L56" s="10" t="s">
        <v>195</v>
      </c>
      <c r="M56" s="10"/>
      <c r="N56" s="10" t="s">
        <v>25</v>
      </c>
      <c r="O56" s="10" t="s">
        <v>196</v>
      </c>
      <c r="P56" s="10" t="s">
        <v>197</v>
      </c>
      <c r="Q56" s="10">
        <v>11</v>
      </c>
      <c r="R56" s="10">
        <v>0.6</v>
      </c>
      <c r="S56" s="10">
        <v>11.6</v>
      </c>
      <c r="T56" s="10" t="s">
        <v>26</v>
      </c>
      <c r="U56" s="10" t="s">
        <v>108</v>
      </c>
      <c r="V56" s="10">
        <v>34</v>
      </c>
      <c r="W56" s="10">
        <v>35</v>
      </c>
      <c r="X56" s="10">
        <v>34</v>
      </c>
      <c r="Y56" s="16">
        <v>42884.551226851851</v>
      </c>
      <c r="Z56" s="10">
        <v>1404053</v>
      </c>
      <c r="AA56" s="10">
        <v>103529</v>
      </c>
      <c r="AB56" s="14">
        <v>3.1770833333333335</v>
      </c>
    </row>
    <row r="57" spans="1:28" x14ac:dyDescent="0.25">
      <c r="A57" s="1" t="e">
        <f t="shared" si="2"/>
        <v>#VALUE!</v>
      </c>
      <c r="B57" s="9">
        <f t="shared" si="1"/>
        <v>56</v>
      </c>
      <c r="C57" s="10" t="s">
        <v>148</v>
      </c>
      <c r="D57" s="10" t="s">
        <v>149</v>
      </c>
      <c r="E57" s="10" t="s">
        <v>23</v>
      </c>
      <c r="F57" s="15">
        <v>20789</v>
      </c>
      <c r="G57" s="10" t="s">
        <v>28</v>
      </c>
      <c r="H57" s="10" t="s">
        <v>150</v>
      </c>
      <c r="I57" s="10" t="s">
        <v>151</v>
      </c>
      <c r="J57" s="10" t="s">
        <v>152</v>
      </c>
      <c r="K57" s="10" t="s">
        <v>153</v>
      </c>
      <c r="L57" s="10" t="s">
        <v>154</v>
      </c>
      <c r="M57" s="10"/>
      <c r="N57" s="10" t="s">
        <v>25</v>
      </c>
      <c r="O57" s="10" t="s">
        <v>155</v>
      </c>
      <c r="P57" s="10" t="s">
        <v>156</v>
      </c>
      <c r="Q57" s="10">
        <v>11</v>
      </c>
      <c r="R57" s="10">
        <v>0.6</v>
      </c>
      <c r="S57" s="10">
        <v>11.6</v>
      </c>
      <c r="T57" s="10" t="s">
        <v>26</v>
      </c>
      <c r="U57" s="10" t="s">
        <v>157</v>
      </c>
      <c r="V57" s="10">
        <v>60</v>
      </c>
      <c r="W57" s="10">
        <v>61</v>
      </c>
      <c r="X57" s="10">
        <v>60</v>
      </c>
      <c r="Y57" s="16">
        <v>42874.440138888887</v>
      </c>
      <c r="Z57" s="10">
        <v>1396543</v>
      </c>
      <c r="AA57" s="10">
        <v>103529</v>
      </c>
      <c r="AB57" s="14">
        <v>3.1881944444444446</v>
      </c>
    </row>
    <row r="58" spans="1:28" x14ac:dyDescent="0.25">
      <c r="A58" s="1" t="e">
        <f t="shared" si="2"/>
        <v>#VALUE!</v>
      </c>
      <c r="B58" s="9">
        <f t="shared" si="1"/>
        <v>57</v>
      </c>
      <c r="C58" s="10" t="s">
        <v>32</v>
      </c>
      <c r="D58" s="10" t="s">
        <v>33</v>
      </c>
      <c r="E58" s="10" t="s">
        <v>34</v>
      </c>
      <c r="F58" s="15">
        <v>24766</v>
      </c>
      <c r="G58" s="10" t="s">
        <v>28</v>
      </c>
      <c r="H58" s="10" t="s">
        <v>35</v>
      </c>
      <c r="I58" s="10"/>
      <c r="J58" s="10" t="s">
        <v>29</v>
      </c>
      <c r="K58" s="10" t="s">
        <v>36</v>
      </c>
      <c r="L58" s="10" t="s">
        <v>37</v>
      </c>
      <c r="M58" s="10"/>
      <c r="N58" s="10" t="s">
        <v>25</v>
      </c>
      <c r="O58" s="10" t="s">
        <v>38</v>
      </c>
      <c r="P58" s="10" t="s">
        <v>39</v>
      </c>
      <c r="Q58" s="10">
        <v>11</v>
      </c>
      <c r="R58" s="10">
        <v>0.6</v>
      </c>
      <c r="S58" s="10">
        <v>11.6</v>
      </c>
      <c r="T58" s="10" t="s">
        <v>26</v>
      </c>
      <c r="U58" s="10" t="s">
        <v>40</v>
      </c>
      <c r="V58" s="10">
        <v>49</v>
      </c>
      <c r="W58" s="10">
        <v>50</v>
      </c>
      <c r="X58" s="10">
        <v>49</v>
      </c>
      <c r="Y58" s="16">
        <v>42756.735625000001</v>
      </c>
      <c r="Z58" s="10">
        <v>1285144</v>
      </c>
      <c r="AA58" s="10">
        <v>103529</v>
      </c>
      <c r="AB58" s="14">
        <v>3.2493055555555554</v>
      </c>
    </row>
    <row r="59" spans="1:28" x14ac:dyDescent="0.25">
      <c r="A59" s="1" t="e">
        <f t="shared" si="2"/>
        <v>#VALUE!</v>
      </c>
      <c r="B59" s="9">
        <f t="shared" si="1"/>
        <v>58</v>
      </c>
      <c r="C59" s="10" t="s">
        <v>283</v>
      </c>
      <c r="D59" s="10" t="s">
        <v>284</v>
      </c>
      <c r="E59" s="10" t="s">
        <v>34</v>
      </c>
      <c r="F59" s="15">
        <v>22982</v>
      </c>
      <c r="G59" s="10"/>
      <c r="H59" s="10" t="s">
        <v>285</v>
      </c>
      <c r="I59" s="10" t="s">
        <v>286</v>
      </c>
      <c r="J59" s="10" t="s">
        <v>287</v>
      </c>
      <c r="K59" s="10" t="s">
        <v>288</v>
      </c>
      <c r="L59" s="10" t="s">
        <v>289</v>
      </c>
      <c r="M59" s="10"/>
      <c r="N59" s="10" t="s">
        <v>25</v>
      </c>
      <c r="O59" s="10" t="s">
        <v>290</v>
      </c>
      <c r="P59" s="10" t="s">
        <v>291</v>
      </c>
      <c r="Q59" s="10">
        <v>11</v>
      </c>
      <c r="R59" s="10">
        <v>0.6</v>
      </c>
      <c r="S59" s="10">
        <v>11.6</v>
      </c>
      <c r="T59" s="10" t="s">
        <v>26</v>
      </c>
      <c r="U59" s="10" t="s">
        <v>78</v>
      </c>
      <c r="V59" s="10">
        <v>54</v>
      </c>
      <c r="W59" s="10">
        <v>55</v>
      </c>
      <c r="X59" s="10">
        <v>54</v>
      </c>
      <c r="Y59" s="16">
        <v>42898.255520833336</v>
      </c>
      <c r="Z59" s="10">
        <v>1416877</v>
      </c>
      <c r="AA59" s="10">
        <v>103529</v>
      </c>
      <c r="AB59" s="14">
        <v>3.2736111111111108</v>
      </c>
    </row>
    <row r="60" spans="1:28" x14ac:dyDescent="0.25">
      <c r="A60" s="1" t="e">
        <f t="shared" si="2"/>
        <v>#VALUE!</v>
      </c>
      <c r="B60" s="9">
        <f t="shared" si="1"/>
        <v>59</v>
      </c>
      <c r="C60" s="10" t="s">
        <v>406</v>
      </c>
      <c r="D60" s="10" t="s">
        <v>407</v>
      </c>
      <c r="E60" s="10" t="s">
        <v>34</v>
      </c>
      <c r="F60" s="11">
        <v>27001</v>
      </c>
      <c r="L60" s="10" t="s">
        <v>408</v>
      </c>
      <c r="O60" s="13" t="s">
        <v>409</v>
      </c>
      <c r="U60" s="10" t="s">
        <v>40</v>
      </c>
      <c r="AB60" s="14">
        <v>3.3444444444444446</v>
      </c>
    </row>
    <row r="61" spans="1:28" x14ac:dyDescent="0.25">
      <c r="A61" s="1" t="e">
        <f t="shared" si="2"/>
        <v>#VALUE!</v>
      </c>
      <c r="B61" s="9">
        <f t="shared" si="1"/>
        <v>60</v>
      </c>
      <c r="C61" s="10" t="s">
        <v>348</v>
      </c>
      <c r="D61" s="10" t="s">
        <v>384</v>
      </c>
      <c r="E61" s="10" t="s">
        <v>23</v>
      </c>
      <c r="F61" s="15">
        <v>20565</v>
      </c>
      <c r="G61" s="10"/>
      <c r="H61" s="10" t="s">
        <v>385</v>
      </c>
      <c r="I61" s="10"/>
      <c r="J61" s="10" t="s">
        <v>24</v>
      </c>
      <c r="K61" s="10" t="s">
        <v>113</v>
      </c>
      <c r="L61" s="10" t="s">
        <v>386</v>
      </c>
      <c r="M61" s="10"/>
      <c r="N61" s="10"/>
      <c r="O61" s="10" t="s">
        <v>387</v>
      </c>
      <c r="P61" s="10" t="s">
        <v>388</v>
      </c>
      <c r="Q61" s="10">
        <v>11</v>
      </c>
      <c r="R61" s="10">
        <v>0</v>
      </c>
      <c r="S61" s="10">
        <v>11</v>
      </c>
      <c r="T61" s="10" t="s">
        <v>65</v>
      </c>
      <c r="U61" s="10" t="s">
        <v>157</v>
      </c>
      <c r="V61" s="10">
        <v>60</v>
      </c>
      <c r="W61" s="10">
        <v>61</v>
      </c>
      <c r="X61" s="10">
        <v>61</v>
      </c>
      <c r="Y61" s="16">
        <v>42901.962824074071</v>
      </c>
      <c r="Z61" s="10">
        <v>1420057</v>
      </c>
      <c r="AA61" s="10">
        <v>103529</v>
      </c>
      <c r="AB61" s="14">
        <v>3.3652777777777776</v>
      </c>
    </row>
    <row r="62" spans="1:28" x14ac:dyDescent="0.25">
      <c r="A62" s="1" t="e">
        <f t="shared" si="2"/>
        <v>#VALUE!</v>
      </c>
      <c r="B62" s="9">
        <f t="shared" si="1"/>
        <v>61</v>
      </c>
      <c r="C62" s="10" t="s">
        <v>389</v>
      </c>
      <c r="D62" s="10" t="s">
        <v>390</v>
      </c>
      <c r="E62" s="10" t="s">
        <v>34</v>
      </c>
      <c r="F62" s="15">
        <v>36799</v>
      </c>
      <c r="G62" s="10"/>
      <c r="H62" s="10" t="s">
        <v>391</v>
      </c>
      <c r="I62" s="10"/>
      <c r="J62" s="10" t="s">
        <v>24</v>
      </c>
      <c r="K62" s="10" t="s">
        <v>113</v>
      </c>
      <c r="L62" s="10" t="s">
        <v>386</v>
      </c>
      <c r="M62" s="10"/>
      <c r="N62" s="10"/>
      <c r="O62" s="10" t="s">
        <v>392</v>
      </c>
      <c r="P62" s="10" t="s">
        <v>388</v>
      </c>
      <c r="Q62" s="10">
        <v>11</v>
      </c>
      <c r="R62" s="10">
        <v>0</v>
      </c>
      <c r="S62" s="10">
        <v>11</v>
      </c>
      <c r="T62" s="10" t="s">
        <v>65</v>
      </c>
      <c r="U62" s="10" t="s">
        <v>393</v>
      </c>
      <c r="V62" s="10">
        <v>16</v>
      </c>
      <c r="W62" s="10">
        <v>17</v>
      </c>
      <c r="X62" s="10">
        <v>16</v>
      </c>
      <c r="Y62" s="16">
        <v>42901.96471064815</v>
      </c>
      <c r="Z62" s="10">
        <v>1420059</v>
      </c>
      <c r="AA62" s="10">
        <v>103529</v>
      </c>
      <c r="AB62" s="14">
        <v>3.3652777777777776</v>
      </c>
    </row>
    <row r="63" spans="1:28" x14ac:dyDescent="0.25">
      <c r="A63" s="1" t="e">
        <f t="shared" si="2"/>
        <v>#VALUE!</v>
      </c>
      <c r="B63" s="9">
        <f t="shared" si="1"/>
        <v>62</v>
      </c>
      <c r="C63" s="10" t="s">
        <v>240</v>
      </c>
      <c r="D63" s="10" t="s">
        <v>241</v>
      </c>
      <c r="E63" s="10" t="s">
        <v>23</v>
      </c>
      <c r="F63" s="15">
        <v>24485</v>
      </c>
      <c r="G63" s="10" t="s">
        <v>242</v>
      </c>
      <c r="H63" s="10" t="s">
        <v>243</v>
      </c>
      <c r="I63" s="10" t="s">
        <v>244</v>
      </c>
      <c r="J63" s="10" t="s">
        <v>24</v>
      </c>
      <c r="K63" s="10" t="s">
        <v>113</v>
      </c>
      <c r="L63" s="10" t="s">
        <v>245</v>
      </c>
      <c r="M63" s="10"/>
      <c r="N63" s="10"/>
      <c r="O63" s="10"/>
      <c r="P63" s="10" t="s">
        <v>246</v>
      </c>
      <c r="Q63" s="10">
        <v>11</v>
      </c>
      <c r="R63" s="10">
        <v>0</v>
      </c>
      <c r="S63" s="10">
        <v>11</v>
      </c>
      <c r="T63" s="10" t="s">
        <v>65</v>
      </c>
      <c r="U63" s="10" t="s">
        <v>31</v>
      </c>
      <c r="V63" s="10">
        <v>49</v>
      </c>
      <c r="W63" s="10">
        <v>50</v>
      </c>
      <c r="X63" s="10">
        <v>50</v>
      </c>
      <c r="Y63" s="16">
        <v>42893.996689814812</v>
      </c>
      <c r="Z63" s="10">
        <v>1414137</v>
      </c>
      <c r="AA63" s="10">
        <v>103529</v>
      </c>
      <c r="AB63" s="14">
        <v>3.4458333333333333</v>
      </c>
    </row>
    <row r="64" spans="1:28" x14ac:dyDescent="0.25">
      <c r="A64" s="1" t="e">
        <f t="shared" si="2"/>
        <v>#VALUE!</v>
      </c>
      <c r="B64" s="9">
        <f t="shared" si="1"/>
        <v>63</v>
      </c>
      <c r="C64" s="10" t="s">
        <v>423</v>
      </c>
      <c r="D64" s="10" t="s">
        <v>424</v>
      </c>
      <c r="E64" s="10" t="s">
        <v>23</v>
      </c>
      <c r="F64" s="11">
        <v>24602</v>
      </c>
      <c r="G64" s="10" t="s">
        <v>305</v>
      </c>
      <c r="L64" s="10" t="s">
        <v>425</v>
      </c>
      <c r="O64" s="13" t="s">
        <v>426</v>
      </c>
      <c r="U64" s="10" t="s">
        <v>31</v>
      </c>
      <c r="AB64" s="14">
        <v>3.4798611111111111</v>
      </c>
    </row>
    <row r="65" spans="1:28" x14ac:dyDescent="0.25">
      <c r="A65" s="1" t="e">
        <f t="shared" si="2"/>
        <v>#VALUE!</v>
      </c>
      <c r="B65" s="9">
        <f t="shared" si="1"/>
        <v>64</v>
      </c>
      <c r="C65" s="10" t="s">
        <v>140</v>
      </c>
      <c r="D65" s="10" t="s">
        <v>141</v>
      </c>
      <c r="E65" s="10" t="s">
        <v>34</v>
      </c>
      <c r="F65" s="15">
        <v>23764</v>
      </c>
      <c r="G65" s="10" t="s">
        <v>28</v>
      </c>
      <c r="H65" s="10" t="s">
        <v>142</v>
      </c>
      <c r="I65" s="10" t="s">
        <v>143</v>
      </c>
      <c r="J65" s="10" t="s">
        <v>144</v>
      </c>
      <c r="K65" s="10" t="s">
        <v>36</v>
      </c>
      <c r="L65" s="10" t="s">
        <v>145</v>
      </c>
      <c r="M65" s="10"/>
      <c r="N65" s="10" t="s">
        <v>25</v>
      </c>
      <c r="O65" s="10" t="s">
        <v>146</v>
      </c>
      <c r="P65" s="10" t="s">
        <v>147</v>
      </c>
      <c r="Q65" s="10">
        <v>11</v>
      </c>
      <c r="R65" s="10">
        <v>0.6</v>
      </c>
      <c r="S65" s="10">
        <v>11.6</v>
      </c>
      <c r="T65" s="10" t="s">
        <v>26</v>
      </c>
      <c r="U65" s="10" t="s">
        <v>78</v>
      </c>
      <c r="V65" s="10">
        <v>51</v>
      </c>
      <c r="W65" s="10">
        <v>52</v>
      </c>
      <c r="X65" s="10">
        <v>52</v>
      </c>
      <c r="Y65" s="16">
        <v>42874.377349537041</v>
      </c>
      <c r="Z65" s="10">
        <v>1396475</v>
      </c>
      <c r="AA65" s="10">
        <v>103529</v>
      </c>
      <c r="AB65" s="14">
        <v>3.5027777777777778</v>
      </c>
    </row>
    <row r="66" spans="1:28" x14ac:dyDescent="0.25">
      <c r="A66" s="1" t="e">
        <f t="shared" ref="A66:A73" si="3">A65+1</f>
        <v>#VALUE!</v>
      </c>
      <c r="B66" s="9">
        <f t="shared" si="1"/>
        <v>65</v>
      </c>
      <c r="C66" s="10" t="s">
        <v>50</v>
      </c>
      <c r="D66" s="10" t="s">
        <v>51</v>
      </c>
      <c r="E66" s="10" t="s">
        <v>34</v>
      </c>
      <c r="F66" s="15">
        <v>27051</v>
      </c>
      <c r="G66" s="10"/>
      <c r="H66" s="10" t="s">
        <v>52</v>
      </c>
      <c r="I66" s="10" t="s">
        <v>53</v>
      </c>
      <c r="J66" s="10" t="s">
        <v>54</v>
      </c>
      <c r="K66" s="10" t="s">
        <v>54</v>
      </c>
      <c r="L66" s="10" t="s">
        <v>55</v>
      </c>
      <c r="M66" s="10"/>
      <c r="N66" s="10" t="s">
        <v>25</v>
      </c>
      <c r="O66" s="10" t="s">
        <v>56</v>
      </c>
      <c r="P66" s="10" t="s">
        <v>57</v>
      </c>
      <c r="Q66" s="10">
        <v>11</v>
      </c>
      <c r="R66" s="10">
        <v>0.6</v>
      </c>
      <c r="S66" s="10">
        <v>11.6</v>
      </c>
      <c r="T66" s="10" t="s">
        <v>26</v>
      </c>
      <c r="U66" s="10" t="s">
        <v>40</v>
      </c>
      <c r="V66" s="10">
        <v>42</v>
      </c>
      <c r="W66" s="10">
        <v>43</v>
      </c>
      <c r="X66" s="10">
        <v>43</v>
      </c>
      <c r="Y66" s="16">
        <v>42769.360567129632</v>
      </c>
      <c r="Z66" s="10">
        <v>1299068</v>
      </c>
      <c r="AA66" s="10">
        <v>103529</v>
      </c>
      <c r="AB66" s="14">
        <v>3.5180555555555557</v>
      </c>
    </row>
    <row r="67" spans="1:28" x14ac:dyDescent="0.25">
      <c r="A67" s="1" t="e">
        <f t="shared" si="3"/>
        <v>#VALUE!</v>
      </c>
      <c r="B67" s="9">
        <f t="shared" si="1"/>
        <v>66</v>
      </c>
      <c r="C67" s="10" t="s">
        <v>279</v>
      </c>
      <c r="D67" s="10" t="s">
        <v>280</v>
      </c>
      <c r="E67" s="10" t="s">
        <v>34</v>
      </c>
      <c r="F67" s="15">
        <v>32137</v>
      </c>
      <c r="G67" s="10"/>
      <c r="H67" s="10" t="s">
        <v>275</v>
      </c>
      <c r="I67" s="10"/>
      <c r="J67" s="10" t="s">
        <v>113</v>
      </c>
      <c r="K67" s="10"/>
      <c r="L67" s="10" t="s">
        <v>276</v>
      </c>
      <c r="M67" s="10"/>
      <c r="N67" s="10" t="s">
        <v>25</v>
      </c>
      <c r="O67" s="10" t="s">
        <v>281</v>
      </c>
      <c r="P67" s="10" t="s">
        <v>282</v>
      </c>
      <c r="Q67" s="10">
        <v>11</v>
      </c>
      <c r="R67" s="10">
        <v>0.6</v>
      </c>
      <c r="S67" s="10">
        <v>11.6</v>
      </c>
      <c r="T67" s="10" t="s">
        <v>26</v>
      </c>
      <c r="U67" s="10" t="s">
        <v>108</v>
      </c>
      <c r="V67" s="10">
        <v>29</v>
      </c>
      <c r="W67" s="10">
        <v>30</v>
      </c>
      <c r="X67" s="10">
        <v>29</v>
      </c>
      <c r="Y67" s="16">
        <v>42897.964016203703</v>
      </c>
      <c r="Z67" s="10">
        <v>1416842</v>
      </c>
      <c r="AA67" s="10">
        <v>103529</v>
      </c>
      <c r="AB67" s="14">
        <v>3.5479166666666671</v>
      </c>
    </row>
    <row r="68" spans="1:28" x14ac:dyDescent="0.25">
      <c r="A68" s="1" t="e">
        <f t="shared" si="3"/>
        <v>#VALUE!</v>
      </c>
      <c r="B68" s="9">
        <f t="shared" ref="B68:B73" si="4">B67+1</f>
        <v>67</v>
      </c>
      <c r="C68" s="10" t="s">
        <v>267</v>
      </c>
      <c r="D68" s="10" t="s">
        <v>268</v>
      </c>
      <c r="E68" s="10" t="s">
        <v>34</v>
      </c>
      <c r="F68" s="15">
        <v>28759</v>
      </c>
      <c r="G68" s="10" t="s">
        <v>100</v>
      </c>
      <c r="H68" s="10" t="s">
        <v>269</v>
      </c>
      <c r="I68" s="10"/>
      <c r="J68" s="10" t="s">
        <v>24</v>
      </c>
      <c r="K68" s="10"/>
      <c r="L68" s="10" t="s">
        <v>270</v>
      </c>
      <c r="M68" s="10"/>
      <c r="N68" s="10" t="s">
        <v>25</v>
      </c>
      <c r="O68" s="10" t="s">
        <v>271</v>
      </c>
      <c r="P68" s="10" t="s">
        <v>272</v>
      </c>
      <c r="Q68" s="10">
        <v>11</v>
      </c>
      <c r="R68" s="10">
        <v>0.6</v>
      </c>
      <c r="S68" s="10">
        <v>11.6</v>
      </c>
      <c r="T68" s="10" t="s">
        <v>26</v>
      </c>
      <c r="U68" s="10" t="s">
        <v>108</v>
      </c>
      <c r="V68" s="10">
        <v>38</v>
      </c>
      <c r="W68" s="10">
        <v>39</v>
      </c>
      <c r="X68" s="10">
        <v>38</v>
      </c>
      <c r="Y68" s="16">
        <v>42897.917245370372</v>
      </c>
      <c r="Z68" s="10">
        <v>1416764</v>
      </c>
      <c r="AA68" s="10">
        <v>103529</v>
      </c>
      <c r="AB68" s="14">
        <v>3.6381944444444443</v>
      </c>
    </row>
    <row r="69" spans="1:28" x14ac:dyDescent="0.25">
      <c r="A69" s="1" t="e">
        <f t="shared" si="3"/>
        <v>#VALUE!</v>
      </c>
      <c r="B69" s="9">
        <f t="shared" si="4"/>
        <v>68</v>
      </c>
      <c r="C69" s="10" t="s">
        <v>348</v>
      </c>
      <c r="D69" s="10" t="s">
        <v>349</v>
      </c>
      <c r="E69" s="10" t="s">
        <v>23</v>
      </c>
      <c r="F69" s="15">
        <v>26230</v>
      </c>
      <c r="G69" s="10"/>
      <c r="H69" s="10" t="s">
        <v>350</v>
      </c>
      <c r="I69" s="10" t="s">
        <v>351</v>
      </c>
      <c r="J69" s="10" t="s">
        <v>54</v>
      </c>
      <c r="K69" s="10" t="s">
        <v>352</v>
      </c>
      <c r="L69" s="10" t="s">
        <v>353</v>
      </c>
      <c r="M69" s="10"/>
      <c r="N69" s="10" t="s">
        <v>25</v>
      </c>
      <c r="O69" s="10" t="s">
        <v>354</v>
      </c>
      <c r="P69" s="10" t="s">
        <v>355</v>
      </c>
      <c r="Q69" s="10">
        <v>11</v>
      </c>
      <c r="R69" s="10">
        <v>0.6</v>
      </c>
      <c r="S69" s="10">
        <v>11.6</v>
      </c>
      <c r="T69" s="10" t="s">
        <v>26</v>
      </c>
      <c r="U69" s="10" t="s">
        <v>98</v>
      </c>
      <c r="V69" s="10">
        <v>45</v>
      </c>
      <c r="W69" s="10">
        <v>46</v>
      </c>
      <c r="X69" s="10">
        <v>45</v>
      </c>
      <c r="Y69" s="16">
        <v>42900.355833333335</v>
      </c>
      <c r="Z69" s="10">
        <v>1418922</v>
      </c>
      <c r="AA69" s="10">
        <v>103529</v>
      </c>
      <c r="AB69" s="14">
        <v>3.995138888888889</v>
      </c>
    </row>
    <row r="70" spans="1:28" x14ac:dyDescent="0.25">
      <c r="A70" s="1" t="e">
        <f t="shared" si="3"/>
        <v>#VALUE!</v>
      </c>
      <c r="B70" s="9">
        <f t="shared" si="4"/>
        <v>69</v>
      </c>
      <c r="C70" s="10" t="s">
        <v>101</v>
      </c>
      <c r="D70" s="10" t="s">
        <v>102</v>
      </c>
      <c r="E70" s="10" t="s">
        <v>34</v>
      </c>
      <c r="F70" s="15">
        <v>28468</v>
      </c>
      <c r="G70" s="10" t="s">
        <v>28</v>
      </c>
      <c r="H70" s="10" t="s">
        <v>103</v>
      </c>
      <c r="I70" s="10" t="s">
        <v>104</v>
      </c>
      <c r="J70" s="10" t="s">
        <v>29</v>
      </c>
      <c r="K70" s="10" t="s">
        <v>30</v>
      </c>
      <c r="L70" s="10" t="s">
        <v>105</v>
      </c>
      <c r="M70" s="10"/>
      <c r="N70" s="10" t="s">
        <v>25</v>
      </c>
      <c r="O70" s="10" t="s">
        <v>106</v>
      </c>
      <c r="P70" s="10" t="s">
        <v>107</v>
      </c>
      <c r="Q70" s="10">
        <v>11</v>
      </c>
      <c r="R70" s="10">
        <v>0.6</v>
      </c>
      <c r="S70" s="10">
        <v>11.6</v>
      </c>
      <c r="T70" s="10" t="s">
        <v>26</v>
      </c>
      <c r="U70" s="10" t="s">
        <v>108</v>
      </c>
      <c r="V70" s="10">
        <v>39</v>
      </c>
      <c r="W70" s="10">
        <v>40</v>
      </c>
      <c r="X70" s="10">
        <v>39</v>
      </c>
      <c r="Y70" s="16">
        <v>42851.684895833336</v>
      </c>
      <c r="Z70" s="10">
        <v>1370220</v>
      </c>
      <c r="AA70" s="10">
        <v>103529</v>
      </c>
      <c r="AB70" s="14">
        <v>4.1180555555555554</v>
      </c>
    </row>
    <row r="71" spans="1:28" x14ac:dyDescent="0.25">
      <c r="A71" s="1" t="e">
        <f t="shared" si="3"/>
        <v>#VALUE!</v>
      </c>
      <c r="B71" s="9">
        <f t="shared" si="4"/>
        <v>70</v>
      </c>
      <c r="C71" s="10" t="s">
        <v>220</v>
      </c>
      <c r="D71" s="10" t="s">
        <v>221</v>
      </c>
      <c r="E71" s="10" t="s">
        <v>34</v>
      </c>
      <c r="F71" s="15">
        <v>26577</v>
      </c>
      <c r="G71" s="10" t="s">
        <v>28</v>
      </c>
      <c r="H71" s="10" t="s">
        <v>222</v>
      </c>
      <c r="I71" s="10" t="s">
        <v>223</v>
      </c>
      <c r="J71" s="10" t="s">
        <v>224</v>
      </c>
      <c r="K71" s="10" t="s">
        <v>225</v>
      </c>
      <c r="L71" s="10" t="s">
        <v>226</v>
      </c>
      <c r="M71" s="10"/>
      <c r="N71" s="10" t="s">
        <v>25</v>
      </c>
      <c r="O71" s="10" t="s">
        <v>227</v>
      </c>
      <c r="P71" s="10" t="s">
        <v>228</v>
      </c>
      <c r="Q71" s="10">
        <v>11</v>
      </c>
      <c r="R71" s="10">
        <v>0.6</v>
      </c>
      <c r="S71" s="10">
        <v>11.6</v>
      </c>
      <c r="T71" s="10" t="s">
        <v>26</v>
      </c>
      <c r="U71" s="10" t="s">
        <v>40</v>
      </c>
      <c r="V71" s="10">
        <v>44</v>
      </c>
      <c r="W71" s="10">
        <v>45</v>
      </c>
      <c r="X71" s="10">
        <v>44</v>
      </c>
      <c r="Y71" s="16">
        <v>42891.486076388886</v>
      </c>
      <c r="Z71" s="10">
        <v>1411580</v>
      </c>
      <c r="AA71" s="10">
        <v>103529</v>
      </c>
      <c r="AB71" s="14">
        <v>4.1180555555555554</v>
      </c>
    </row>
    <row r="72" spans="1:28" x14ac:dyDescent="0.25">
      <c r="A72" s="1" t="e">
        <f t="shared" si="3"/>
        <v>#VALUE!</v>
      </c>
      <c r="B72" s="9">
        <f t="shared" si="4"/>
        <v>71</v>
      </c>
      <c r="C72" s="10" t="s">
        <v>89</v>
      </c>
      <c r="D72" s="10" t="s">
        <v>158</v>
      </c>
      <c r="E72" s="10" t="s">
        <v>34</v>
      </c>
      <c r="F72" s="15">
        <v>25335</v>
      </c>
      <c r="G72" s="10" t="s">
        <v>28</v>
      </c>
      <c r="H72" s="10">
        <v>15</v>
      </c>
      <c r="I72" s="10" t="s">
        <v>159</v>
      </c>
      <c r="J72" s="10" t="s">
        <v>160</v>
      </c>
      <c r="K72" s="10" t="s">
        <v>36</v>
      </c>
      <c r="L72" s="10" t="s">
        <v>161</v>
      </c>
      <c r="M72" s="10"/>
      <c r="N72" s="10" t="s">
        <v>25</v>
      </c>
      <c r="O72" s="10" t="s">
        <v>162</v>
      </c>
      <c r="P72" s="10" t="s">
        <v>163</v>
      </c>
      <c r="Q72" s="10">
        <v>11</v>
      </c>
      <c r="R72" s="10">
        <v>0.6</v>
      </c>
      <c r="S72" s="10">
        <v>11.6</v>
      </c>
      <c r="T72" s="10" t="s">
        <v>26</v>
      </c>
      <c r="U72" s="10" t="s">
        <v>40</v>
      </c>
      <c r="V72" s="10">
        <v>47</v>
      </c>
      <c r="W72" s="10">
        <v>48</v>
      </c>
      <c r="X72" s="10">
        <v>48</v>
      </c>
      <c r="Y72" s="16">
        <v>42874.520231481481</v>
      </c>
      <c r="Z72" s="10">
        <v>1396620</v>
      </c>
      <c r="AA72" s="10">
        <v>103529</v>
      </c>
      <c r="AB72" s="14">
        <v>4.1236111111111109</v>
      </c>
    </row>
    <row r="73" spans="1:28" x14ac:dyDescent="0.25">
      <c r="A73" s="1" t="e">
        <f t="shared" si="3"/>
        <v>#VALUE!</v>
      </c>
      <c r="B73" s="9">
        <f t="shared" si="4"/>
        <v>72</v>
      </c>
      <c r="C73" s="10" t="s">
        <v>362</v>
      </c>
      <c r="D73" s="10" t="s">
        <v>363</v>
      </c>
      <c r="E73" s="10" t="s">
        <v>34</v>
      </c>
      <c r="F73" s="15">
        <v>24373</v>
      </c>
      <c r="G73" s="10" t="s">
        <v>28</v>
      </c>
      <c r="H73" s="10" t="s">
        <v>364</v>
      </c>
      <c r="I73" s="10" t="s">
        <v>365</v>
      </c>
      <c r="J73" s="10" t="s">
        <v>144</v>
      </c>
      <c r="K73" s="10" t="s">
        <v>153</v>
      </c>
      <c r="L73" s="10" t="s">
        <v>366</v>
      </c>
      <c r="M73" s="10"/>
      <c r="N73" s="10" t="s">
        <v>25</v>
      </c>
      <c r="O73" s="10" t="s">
        <v>367</v>
      </c>
      <c r="P73" s="10" t="s">
        <v>368</v>
      </c>
      <c r="Q73" s="10">
        <v>11</v>
      </c>
      <c r="R73" s="10">
        <v>0.6</v>
      </c>
      <c r="S73" s="10">
        <v>11.6</v>
      </c>
      <c r="T73" s="10" t="s">
        <v>26</v>
      </c>
      <c r="U73" s="10" t="s">
        <v>78</v>
      </c>
      <c r="V73" s="10">
        <v>50</v>
      </c>
      <c r="W73" s="10">
        <v>51</v>
      </c>
      <c r="X73" s="10">
        <v>50</v>
      </c>
      <c r="Y73" s="16">
        <v>42900.877951388888</v>
      </c>
      <c r="Z73" s="10">
        <v>1419332</v>
      </c>
      <c r="AA73" s="10">
        <v>103529</v>
      </c>
      <c r="AB73" s="14">
        <v>4.1236111111111109</v>
      </c>
    </row>
    <row r="74" spans="1:28" x14ac:dyDescent="0.25">
      <c r="A74" s="1"/>
      <c r="B74" s="9"/>
      <c r="C74" s="10"/>
      <c r="D74" s="10"/>
      <c r="E74" s="10"/>
      <c r="F74" s="15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6"/>
      <c r="Z74" s="10"/>
      <c r="AA74" s="10"/>
    </row>
    <row r="75" spans="1:28" x14ac:dyDescent="0.25">
      <c r="A75" s="1"/>
      <c r="B75" s="9"/>
      <c r="C75" s="10"/>
      <c r="D75" s="10"/>
      <c r="E75" s="10"/>
      <c r="F75" s="15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6"/>
      <c r="Z75" s="10"/>
      <c r="AA75" s="10"/>
    </row>
    <row r="76" spans="1:28" x14ac:dyDescent="0.25">
      <c r="A76" s="1"/>
      <c r="B76" s="9"/>
      <c r="C76" s="10"/>
      <c r="D76" s="10"/>
      <c r="E76" s="10"/>
      <c r="F76" s="15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6"/>
      <c r="Z76" s="10"/>
      <c r="AA76" s="10"/>
    </row>
    <row r="77" spans="1:28" x14ac:dyDescent="0.25">
      <c r="A77" s="1"/>
      <c r="B77" s="9"/>
      <c r="C77" s="10"/>
      <c r="D77" s="10"/>
      <c r="E77" s="10"/>
      <c r="F77" s="15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6"/>
      <c r="Z77" s="10"/>
      <c r="AA77" s="10"/>
    </row>
    <row r="78" spans="1:28" x14ac:dyDescent="0.25">
      <c r="A78" s="1"/>
      <c r="B78" s="9"/>
      <c r="C78" s="10"/>
      <c r="D78" s="10"/>
      <c r="E78" s="10"/>
      <c r="F78" s="15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6"/>
      <c r="Z78" s="10"/>
      <c r="AA78" s="10"/>
    </row>
    <row r="79" spans="1:28" x14ac:dyDescent="0.25">
      <c r="A79" s="1"/>
      <c r="B79" s="9"/>
      <c r="C79" s="10"/>
      <c r="D79" s="10"/>
      <c r="E79" s="10"/>
      <c r="F79" s="15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6"/>
      <c r="Z79" s="10"/>
      <c r="AA79" s="10"/>
    </row>
    <row r="80" spans="1:28" x14ac:dyDescent="0.25">
      <c r="A80" s="1"/>
      <c r="B80" s="9"/>
      <c r="C80" s="10"/>
      <c r="D80" s="10"/>
      <c r="E80" s="10"/>
      <c r="F80" s="15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6"/>
      <c r="Z80" s="10"/>
      <c r="AA80" s="10"/>
    </row>
    <row r="81" spans="1:27" x14ac:dyDescent="0.25">
      <c r="A81" s="1"/>
      <c r="B81" s="9"/>
      <c r="C81" s="10"/>
      <c r="D81" s="10"/>
      <c r="E81" s="10"/>
      <c r="F81" s="15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6"/>
      <c r="Z81" s="10"/>
      <c r="AA81" s="10"/>
    </row>
    <row r="82" spans="1:27" x14ac:dyDescent="0.25">
      <c r="A82" s="1"/>
      <c r="B82" s="9"/>
      <c r="C82" s="10"/>
      <c r="D82" s="10"/>
      <c r="E82" s="10"/>
      <c r="F82" s="15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6"/>
      <c r="Z82" s="10"/>
      <c r="AA82" s="10"/>
    </row>
    <row r="83" spans="1:27" x14ac:dyDescent="0.25">
      <c r="A83" s="1">
        <f t="shared" ref="A83:A119" si="5">A82+1</f>
        <v>1</v>
      </c>
      <c r="B83" s="9"/>
    </row>
    <row r="84" spans="1:27" x14ac:dyDescent="0.25">
      <c r="A84" s="1">
        <f t="shared" si="5"/>
        <v>2</v>
      </c>
      <c r="B84" s="9"/>
    </row>
    <row r="85" spans="1:27" x14ac:dyDescent="0.25">
      <c r="A85" s="1">
        <f t="shared" si="5"/>
        <v>3</v>
      </c>
      <c r="B85" s="9"/>
    </row>
    <row r="86" spans="1:27" x14ac:dyDescent="0.25">
      <c r="A86" s="1">
        <f t="shared" si="5"/>
        <v>4</v>
      </c>
      <c r="B86" s="9"/>
    </row>
    <row r="87" spans="1:27" x14ac:dyDescent="0.25">
      <c r="A87" s="1">
        <f t="shared" si="5"/>
        <v>5</v>
      </c>
      <c r="B87" s="9"/>
    </row>
    <row r="88" spans="1:27" x14ac:dyDescent="0.25">
      <c r="A88" s="1">
        <f t="shared" si="5"/>
        <v>6</v>
      </c>
      <c r="B88" s="9"/>
    </row>
    <row r="89" spans="1:27" x14ac:dyDescent="0.25">
      <c r="A89" s="1">
        <f t="shared" si="5"/>
        <v>7</v>
      </c>
      <c r="B89" s="9"/>
    </row>
    <row r="90" spans="1:27" x14ac:dyDescent="0.25">
      <c r="A90" s="1">
        <f t="shared" si="5"/>
        <v>8</v>
      </c>
      <c r="B90" s="9"/>
    </row>
    <row r="91" spans="1:27" x14ac:dyDescent="0.25">
      <c r="A91" s="1">
        <f t="shared" si="5"/>
        <v>9</v>
      </c>
      <c r="B91" s="9"/>
    </row>
    <row r="92" spans="1:27" x14ac:dyDescent="0.25">
      <c r="A92" s="1">
        <f t="shared" si="5"/>
        <v>10</v>
      </c>
      <c r="B92" s="9"/>
    </row>
    <row r="93" spans="1:27" x14ac:dyDescent="0.25">
      <c r="A93" s="1">
        <f t="shared" si="5"/>
        <v>11</v>
      </c>
      <c r="B93" s="9"/>
    </row>
    <row r="94" spans="1:27" x14ac:dyDescent="0.25">
      <c r="A94" s="1">
        <f t="shared" si="5"/>
        <v>12</v>
      </c>
      <c r="B94" s="9"/>
    </row>
    <row r="95" spans="1:27" x14ac:dyDescent="0.25">
      <c r="A95" s="1">
        <f t="shared" si="5"/>
        <v>13</v>
      </c>
      <c r="B95" s="9"/>
    </row>
    <row r="96" spans="1:27" x14ac:dyDescent="0.25">
      <c r="A96" s="1">
        <f t="shared" si="5"/>
        <v>14</v>
      </c>
      <c r="B96" s="9"/>
    </row>
    <row r="97" spans="1:2" x14ac:dyDescent="0.25">
      <c r="A97" s="1">
        <f t="shared" si="5"/>
        <v>15</v>
      </c>
      <c r="B97" s="9"/>
    </row>
    <row r="98" spans="1:2" x14ac:dyDescent="0.25">
      <c r="A98" s="1">
        <f t="shared" si="5"/>
        <v>16</v>
      </c>
      <c r="B98" s="9"/>
    </row>
    <row r="99" spans="1:2" x14ac:dyDescent="0.25">
      <c r="A99" s="1">
        <f t="shared" si="5"/>
        <v>17</v>
      </c>
      <c r="B99" s="9"/>
    </row>
    <row r="100" spans="1:2" x14ac:dyDescent="0.25">
      <c r="A100" s="1">
        <f t="shared" si="5"/>
        <v>18</v>
      </c>
      <c r="B100" s="9"/>
    </row>
    <row r="101" spans="1:2" x14ac:dyDescent="0.25">
      <c r="A101" s="1">
        <f t="shared" si="5"/>
        <v>19</v>
      </c>
      <c r="B101" s="9"/>
    </row>
    <row r="102" spans="1:2" x14ac:dyDescent="0.25">
      <c r="A102" s="1">
        <f t="shared" si="5"/>
        <v>20</v>
      </c>
      <c r="B102" s="9"/>
    </row>
    <row r="103" spans="1:2" x14ac:dyDescent="0.25">
      <c r="A103" s="1">
        <f t="shared" si="5"/>
        <v>21</v>
      </c>
      <c r="B103" s="9"/>
    </row>
    <row r="104" spans="1:2" x14ac:dyDescent="0.25">
      <c r="A104" s="1">
        <f t="shared" si="5"/>
        <v>22</v>
      </c>
      <c r="B104" s="9"/>
    </row>
    <row r="105" spans="1:2" x14ac:dyDescent="0.25">
      <c r="A105" s="1">
        <f t="shared" si="5"/>
        <v>23</v>
      </c>
      <c r="B105" s="9"/>
    </row>
    <row r="106" spans="1:2" x14ac:dyDescent="0.25">
      <c r="A106" s="1">
        <f t="shared" si="5"/>
        <v>24</v>
      </c>
      <c r="B106" s="9"/>
    </row>
    <row r="107" spans="1:2" x14ac:dyDescent="0.25">
      <c r="A107" s="1">
        <f t="shared" si="5"/>
        <v>25</v>
      </c>
      <c r="B107" s="9"/>
    </row>
    <row r="108" spans="1:2" x14ac:dyDescent="0.25">
      <c r="A108" s="1">
        <f t="shared" si="5"/>
        <v>26</v>
      </c>
      <c r="B108" s="9"/>
    </row>
    <row r="109" spans="1:2" x14ac:dyDescent="0.25">
      <c r="A109" s="1">
        <f t="shared" si="5"/>
        <v>27</v>
      </c>
      <c r="B109" s="9"/>
    </row>
    <row r="110" spans="1:2" x14ac:dyDescent="0.25">
      <c r="A110" s="1">
        <f t="shared" si="5"/>
        <v>28</v>
      </c>
      <c r="B110" s="9"/>
    </row>
    <row r="111" spans="1:2" x14ac:dyDescent="0.25">
      <c r="A111" s="1">
        <f t="shared" si="5"/>
        <v>29</v>
      </c>
      <c r="B111" s="9"/>
    </row>
    <row r="112" spans="1:2" x14ac:dyDescent="0.25">
      <c r="A112" s="1">
        <f t="shared" si="5"/>
        <v>30</v>
      </c>
      <c r="B112" s="9"/>
    </row>
    <row r="113" spans="1:2" x14ac:dyDescent="0.25">
      <c r="A113" s="1">
        <f t="shared" si="5"/>
        <v>31</v>
      </c>
      <c r="B113" s="9"/>
    </row>
    <row r="114" spans="1:2" x14ac:dyDescent="0.25">
      <c r="A114" s="1">
        <f t="shared" si="5"/>
        <v>32</v>
      </c>
      <c r="B114" s="9"/>
    </row>
    <row r="115" spans="1:2" x14ac:dyDescent="0.25">
      <c r="A115" s="1">
        <f t="shared" si="5"/>
        <v>33</v>
      </c>
      <c r="B115" s="9"/>
    </row>
    <row r="116" spans="1:2" x14ac:dyDescent="0.25">
      <c r="A116" s="1">
        <f t="shared" si="5"/>
        <v>34</v>
      </c>
      <c r="B116" s="9"/>
    </row>
    <row r="117" spans="1:2" x14ac:dyDescent="0.25">
      <c r="A117" s="1">
        <f t="shared" si="5"/>
        <v>35</v>
      </c>
      <c r="B117" s="9"/>
    </row>
    <row r="118" spans="1:2" x14ac:dyDescent="0.25">
      <c r="A118" s="1">
        <f t="shared" si="5"/>
        <v>36</v>
      </c>
      <c r="B118" s="9"/>
    </row>
    <row r="119" spans="1:2" x14ac:dyDescent="0.25">
      <c r="A119" s="1">
        <f t="shared" si="5"/>
        <v>37</v>
      </c>
      <c r="B119" s="9"/>
    </row>
  </sheetData>
  <sortState ref="A2:AB83">
    <sortCondition ref="AB2:AB83"/>
  </sortState>
  <hyperlinks>
    <hyperlink ref="O60" r:id="rId1"/>
    <hyperlink ref="O9" r:id="rId2"/>
    <hyperlink ref="O64" r:id="rId3"/>
    <hyperlink ref="O16" r:id="rId4"/>
    <hyperlink ref="O32" r:id="rId5"/>
    <hyperlink ref="O35" r:id="rId6"/>
    <hyperlink ref="O48" r:id="rId7"/>
    <hyperlink ref="O2" r:id="rId8"/>
  </hyperlinks>
  <pageMargins left="0.7" right="0.7" top="0.75" bottom="0.75" header="0.3" footer="0.3"/>
  <pageSetup paperSize="9" orientation="landscape" horizontalDpi="360" verticalDpi="36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103529_2017-06-15-15-06-13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Fawcett</dc:creator>
  <cp:lastModifiedBy>currys</cp:lastModifiedBy>
  <cp:lastPrinted>2017-06-15T23:05:47Z</cp:lastPrinted>
  <dcterms:created xsi:type="dcterms:W3CDTF">2017-06-15T14:11:30Z</dcterms:created>
  <dcterms:modified xsi:type="dcterms:W3CDTF">2017-06-22T17:06:55Z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